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032021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 iterate="1"/>
</workbook>
</file>

<file path=xl/calcChain.xml><?xml version="1.0" encoding="utf-8"?>
<calcChain xmlns="http://schemas.openxmlformats.org/spreadsheetml/2006/main">
  <c r="D43" i="1" l="1"/>
  <c r="C21" i="27"/>
  <c r="C12" i="27"/>
  <c r="C11" i="27"/>
</calcChain>
</file>

<file path=xl/sharedStrings.xml><?xml version="1.0" encoding="utf-8"?>
<sst xmlns="http://schemas.openxmlformats.org/spreadsheetml/2006/main" count="6721" uniqueCount="2039">
  <si>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</si>
  <si>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</si>
  <si>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</si>
  <si>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</si>
  <si>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</si>
  <si>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</si>
  <si>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</si>
  <si>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</si>
  <si>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</si>
  <si>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</si>
  <si>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</si>
  <si>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</si>
  <si>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</si>
  <si>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</si>
  <si>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</si>
  <si>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</si>
  <si>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</si>
  <si>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</si>
  <si>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</si>
  <si>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</si>
  <si>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</si>
  <si>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</si>
  <si>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</si>
  <si>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</si>
  <si>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</si>
  <si>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</si>
  <si>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</si>
  <si>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</si>
  <si>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</si>
  <si>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</si>
  <si>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</si>
  <si>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</si>
  <si>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</si>
  <si>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</si>
  <si>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</si>
  <si>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</si>
  <si>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</si>
  <si>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</si>
  <si>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</si>
  <si>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</si>
  <si>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</si>
  <si>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</si>
  <si>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</si>
  <si>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</si>
  <si>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</si>
  <si>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</si>
  <si>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</si>
  <si>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</si>
  <si>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</si>
  <si>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</si>
  <si>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</si>
  <si>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</si>
  <si>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</si>
  <si>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</si>
  <si>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</si>
  <si>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</si>
  <si>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</si>
  <si>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</si>
  <si>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</si>
  <si>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</si>
  <si>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</si>
  <si>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</si>
  <si>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</si>
  <si>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</si>
  <si>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</si>
  <si>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</si>
  <si>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</si>
  <si>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</si>
  <si>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</si>
  <si>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</si>
  <si>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</si>
  <si>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</si>
  <si>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</si>
  <si>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</si>
  <si>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</si>
  <si>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</si>
  <si>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</si>
  <si>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</si>
  <si>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</si>
  <si>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</si>
  <si>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</si>
  <si>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</si>
  <si>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</si>
  <si>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</si>
  <si>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</si>
  <si>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</si>
  <si>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</si>
  <si>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</si>
  <si>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</si>
  <si>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</si>
  <si>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</si>
  <si>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</si>
  <si>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</si>
  <si>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</si>
  <si>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</si>
  <si>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</si>
  <si>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</si>
  <si>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</si>
  <si>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</si>
  <si>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</si>
  <si>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</si>
  <si>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</si>
  <si>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</si>
  <si>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</si>
  <si>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</si>
  <si>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</si>
  <si>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</si>
  <si>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</si>
  <si>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</si>
  <si>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</si>
  <si>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</si>
  <si>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</si>
  <si>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</si>
  <si>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</si>
  <si>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</si>
  <si>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</si>
  <si>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</si>
  <si>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</si>
  <si>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</si>
  <si>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</si>
  <si>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</si>
  <si>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</si>
  <si>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</si>
  <si>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</si>
  <si>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</si>
  <si>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</si>
  <si>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</si>
  <si>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</si>
  <si>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</si>
  <si>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</si>
  <si>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</si>
  <si>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</si>
  <si>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</si>
  <si>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</si>
  <si>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</si>
  <si>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</si>
  <si>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</si>
  <si>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</si>
  <si>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</si>
  <si>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</si>
  <si>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</si>
  <si>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</si>
  <si>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</si>
  <si>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</si>
  <si>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</si>
  <si>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</si>
  <si>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</si>
  <si>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</si>
  <si>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</si>
  <si>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</si>
  <si>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</si>
  <si>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</si>
  <si>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</si>
  <si>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</si>
  <si>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</si>
  <si>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</si>
  <si>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</si>
  <si>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</si>
  <si>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</si>
  <si>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</si>
  <si>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</si>
  <si>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</si>
  <si>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</si>
  <si>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</si>
  <si>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</si>
  <si>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</si>
  <si>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</si>
  <si>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</si>
  <si>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</si>
  <si>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</si>
  <si>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</si>
  <si>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</si>
  <si>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</si>
  <si>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</si>
  <si>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</si>
  <si>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</si>
  <si>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</si>
  <si>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</si>
  <si>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</si>
  <si>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</si>
  <si>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</si>
  <si>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</si>
  <si>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</si>
  <si>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</si>
  <si>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</si>
  <si>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</si>
  <si>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</si>
  <si>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</si>
  <si>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</si>
  <si>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</si>
  <si>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</si>
  <si>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</si>
  <si>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</si>
  <si>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</si>
  <si>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</si>
  <si>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</si>
  <si>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</si>
  <si>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31/03/2021</t>
  </si>
  <si>
    <t>עמ"י חברה לניהול קופות גמל ענפיות בע"מ</t>
  </si>
  <si>
    <t>קופת עמי גמל</t>
  </si>
  <si>
    <t>בהתאם לשיטה שיושמה בדוח הכספי *</t>
  </si>
  <si>
    <t>דולר סינגפור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</si>
  <si>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</si>
  <si>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</si>
  <si>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</si>
  <si>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</si>
  <si>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</si>
  <si>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</si>
  <si>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</si>
  <si>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</si>
  <si>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</si>
  <si>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</si>
  <si>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</si>
  <si>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</si>
  <si>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</si>
  <si>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</si>
  <si>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</si>
  <si>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</si>
  <si>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</si>
  <si>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</si>
  <si>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</si>
  <si>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</si>
  <si>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</si>
  <si>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</si>
  <si>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</si>
  <si>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</si>
  <si>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</si>
  <si>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</si>
  <si>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</si>
  <si>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</si>
  <si>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</si>
  <si>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</si>
  <si>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</si>
  <si>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</si>
  <si>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</si>
  <si>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</si>
  <si>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</si>
  <si>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</si>
  <si>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</si>
  <si>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</si>
  <si>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</si>
  <si>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</si>
  <si>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</si>
  <si>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</si>
  <si>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</si>
  <si>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</si>
  <si>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</si>
  <si>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</si>
  <si>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</si>
  <si>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</si>
  <si>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</si>
  <si>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0545- גליל</t>
  </si>
  <si>
    <t>1134865</t>
  </si>
  <si>
    <t>25/11/19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</si>
  <si>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</si>
  <si>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</si>
  <si>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</si>
  <si>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</si>
  <si>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</si>
  <si>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</si>
  <si>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841- גליל</t>
  </si>
  <si>
    <t>1120583</t>
  </si>
  <si>
    <t>07/11/19</t>
  </si>
  <si>
    <t>ממשלתי צמודה 0536- גליל</t>
  </si>
  <si>
    <t>1097708</t>
  </si>
  <si>
    <t>02/10/17</t>
  </si>
  <si>
    <t>ממשלתי צמודה 922- גליל</t>
  </si>
  <si>
    <t>1124056</t>
  </si>
  <si>
    <t>ממשלתית צמודה 0.5% 0529- גליל</t>
  </si>
  <si>
    <t>1157023</t>
  </si>
  <si>
    <t>25/10/20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</si>
  <si>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</si>
  <si>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</si>
  <si>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</si>
  <si>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</si>
  <si>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</si>
  <si>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</si>
  <si>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</si>
  <si>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</si>
  <si>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0327- שחר</t>
  </si>
  <si>
    <t>1139344</t>
  </si>
  <si>
    <t>25/06/17</t>
  </si>
  <si>
    <t>ממשל שקלית 0347- שחר</t>
  </si>
  <si>
    <t>1140193</t>
  </si>
  <si>
    <t>02/12/19</t>
  </si>
  <si>
    <t>ממשל שקלית 0723- שחר</t>
  </si>
  <si>
    <t>1167105</t>
  </si>
  <si>
    <t>11/01/21</t>
  </si>
  <si>
    <t>ממשל שקלית 0825- שחר</t>
  </si>
  <si>
    <t>1135557</t>
  </si>
  <si>
    <t>07/01/20</t>
  </si>
  <si>
    <t>ממשל שקלית 323- שחר</t>
  </si>
  <si>
    <t>1126747</t>
  </si>
  <si>
    <t>04/02/15</t>
  </si>
  <si>
    <t>ממשל שקלית 421- שחר</t>
  </si>
  <si>
    <t>1138130</t>
  </si>
  <si>
    <t>06/02/17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</si>
  <si>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</si>
  <si>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</si>
  <si>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</si>
  <si>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</si>
  <si>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</si>
  <si>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</si>
  <si>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</si>
  <si>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ממשלתית שקלית 0.75% 07/22- שחר</t>
  </si>
  <si>
    <t>1158104</t>
  </si>
  <si>
    <t>13/11/19</t>
  </si>
  <si>
    <t>ממשלתית שקלית 1.00% 03/30- שחר</t>
  </si>
  <si>
    <t>1160985</t>
  </si>
  <si>
    <t>11/11/19</t>
  </si>
  <si>
    <t>ממשלתית שקלית 1.25% 11/22- שחר</t>
  </si>
  <si>
    <t>1141225</t>
  </si>
  <si>
    <t>22/03/18</t>
  </si>
  <si>
    <t>ממשלתית שקלית 1.5% 11/23- שחר</t>
  </si>
  <si>
    <t>1155068</t>
  </si>
  <si>
    <t>18/02/19</t>
  </si>
  <si>
    <t>סה"כ גילון</t>
  </si>
  <si>
    <t>ממשל משתנה 1121- גילון חדש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</si>
  <si>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</si>
  <si>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</si>
  <si>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</si>
  <si>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</si>
  <si>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</si>
  <si>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</si>
  <si>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</si>
  <si>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</si>
  <si>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</si>
  <si>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</si>
  <si>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</si>
  <si>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</si>
  <si>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</si>
  <si>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</si>
  <si>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</si>
  <si>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</si>
  <si>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</si>
  <si>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181- בנק לאומי לישראל בע"מ</t>
  </si>
  <si>
    <t>6040505</t>
  </si>
  <si>
    <t>Aaa.il</t>
  </si>
  <si>
    <t>04/06/20</t>
  </si>
  <si>
    <t>מז  הנפק    46 1.22% 9/2027-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</si>
  <si>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</si>
  <si>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</si>
  <si>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</si>
  <si>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</si>
  <si>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</si>
  <si>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</si>
  <si>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</si>
  <si>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</si>
  <si>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</si>
  <si>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</si>
  <si>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</si>
  <si>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</si>
  <si>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</si>
  <si>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04/07/19</t>
  </si>
  <si>
    <t>מזרחי טפחות הנפקות אגח 51- מזרחי טפחות חברה להנפקות בע"מ</t>
  </si>
  <si>
    <t>2310324</t>
  </si>
  <si>
    <t>30/10/19</t>
  </si>
  <si>
    <t>מרכנתיל 3- מרכנתיל הנפקות בע"מ</t>
  </si>
  <si>
    <t>1171297</t>
  </si>
  <si>
    <t>513686154</t>
  </si>
  <si>
    <t>03/01/21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</si>
  <si>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</si>
  <si>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</si>
  <si>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</si>
  <si>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</si>
  <si>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</si>
  <si>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</si>
  <si>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</si>
  <si>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</si>
  <si>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</si>
  <si>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20/03/16</t>
  </si>
  <si>
    <t>פועלים הנפקות סדרה 34- הפועלים הנפקות בע"מ</t>
  </si>
  <si>
    <t>1940576</t>
  </si>
  <si>
    <t>26/03/15</t>
  </si>
  <si>
    <t>אגוד הנפ אגח יא- אגוד הנפקות בע"מ</t>
  </si>
  <si>
    <t>1157353</t>
  </si>
  <si>
    <t>513668277</t>
  </si>
  <si>
    <t>Aa1.il</t>
  </si>
  <si>
    <t>03/04/19</t>
  </si>
  <si>
    <t>אגוד הנפק אגח יג- אגוד הנפקות בע"מ</t>
  </si>
  <si>
    <t>1161538</t>
  </si>
  <si>
    <t>05/12/19</t>
  </si>
  <si>
    <t>אגוד הנפקות אגח ט- אגוד הנפקות בע"מ</t>
  </si>
  <si>
    <t>1139492</t>
  </si>
  <si>
    <t>07/12/16</t>
  </si>
  <si>
    <t>איגוד הנפקות אג"ח י- אגוד הנפקות בע"מ</t>
  </si>
  <si>
    <t>1154764</t>
  </si>
  <si>
    <t>27/10/20</t>
  </si>
  <si>
    <t>דיסקונט סדרה י כתהת נדחים- בנק דיסקונט לישראל בע"מ</t>
  </si>
  <si>
    <t>6910129</t>
  </si>
  <si>
    <t>520007030</t>
  </si>
  <si>
    <t>27/12/16</t>
  </si>
  <si>
    <t>וילאר אגח ו- וילאר אינטרנשיונל בע"מ</t>
  </si>
  <si>
    <t>4160115</t>
  </si>
  <si>
    <t>520038910</t>
  </si>
  <si>
    <t>נדל"ן מניב בישראל</t>
  </si>
  <si>
    <t>ilAA+</t>
  </si>
  <si>
    <t>16/02/16</t>
  </si>
  <si>
    <t>חשמל     אגח 29- חברת החשמל לישראל בע"מ</t>
  </si>
  <si>
    <t>6000236</t>
  </si>
  <si>
    <t>520000472</t>
  </si>
  <si>
    <t>אנרגיה</t>
  </si>
  <si>
    <t>04/04/17</t>
  </si>
  <si>
    <t>נמלי ישראל אג ב- חברת נמלי ישראל - פיתוח נכסים בע"מ</t>
  </si>
  <si>
    <t>1145572</t>
  </si>
  <si>
    <t>513569780</t>
  </si>
  <si>
    <t>26/10/20</t>
  </si>
  <si>
    <t>נמלי ישראל אגח א- חברת נמלי ישראל - פיתוח נכסים בע"מ</t>
  </si>
  <si>
    <t>1145564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</si>
  <si>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</si>
  <si>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</si>
  <si>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</si>
  <si>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</si>
  <si>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</si>
  <si>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אגח ה- קבוצת עזריאלי בע"מ (לשעבר קנית מימון)</t>
  </si>
  <si>
    <t>1156603</t>
  </si>
  <si>
    <t>22/04/20</t>
  </si>
  <si>
    <t>עזריאלי קבוצה אגח ב סחיר- קבוצת עזריאלי בע"מ (לשעבר קנית מימון)</t>
  </si>
  <si>
    <t>1134436</t>
  </si>
  <si>
    <t>03/11/15</t>
  </si>
  <si>
    <t>פועלים הנפ הת טו- הפועלים הנפקות בע"מ</t>
  </si>
  <si>
    <t>1940543</t>
  </si>
  <si>
    <t>11/02/16</t>
  </si>
  <si>
    <t>פועלים הנפקות יד נד- הפועלים הנפקות בע"מ</t>
  </si>
  <si>
    <t>1940501</t>
  </si>
  <si>
    <t>18/04/16</t>
  </si>
  <si>
    <t>אגוד  הנפק התח יט- אגוד הנפקות בע"מ</t>
  </si>
  <si>
    <t>1124080</t>
  </si>
  <si>
    <t>Aa2.il</t>
  </si>
  <si>
    <t>איירפורט אגח ה- איירפורט סיטי בע"מ</t>
  </si>
  <si>
    <t>1133487</t>
  </si>
  <si>
    <t>511659401</t>
  </si>
  <si>
    <t>ilAA</t>
  </si>
  <si>
    <t>02/08/16</t>
  </si>
  <si>
    <t>גזית גלוב אגח טו- גזית-גלוב בע"מ</t>
  </si>
  <si>
    <t>1260769</t>
  </si>
  <si>
    <t>520033234</t>
  </si>
  <si>
    <t>נדלן מניב בחול</t>
  </si>
  <si>
    <t>הראל הנפקות אגח א- הראל ביטוח מימון והנפקות בע"מ</t>
  </si>
  <si>
    <t>1099738</t>
  </si>
  <si>
    <t>513834200</t>
  </si>
  <si>
    <t>ביטוח</t>
  </si>
  <si>
    <t>מבני תעש אגח כג- מבני תעשיה בע"מ</t>
  </si>
  <si>
    <t>2260545</t>
  </si>
  <si>
    <t>520024126</t>
  </si>
  <si>
    <t>06/11/19</t>
  </si>
  <si>
    <t>מליסרון אגח ח- מליסרון בע"מ</t>
  </si>
  <si>
    <t>3230166</t>
  </si>
  <si>
    <t>520037789</t>
  </si>
  <si>
    <t>21/11/17</t>
  </si>
  <si>
    <t>מליסרון אגח י'- מליסרון בע"מ</t>
  </si>
  <si>
    <t>3230190</t>
  </si>
  <si>
    <t>מליסרון אגח יד- מליסרון בע"מ</t>
  </si>
  <si>
    <t>3230232</t>
  </si>
  <si>
    <t>פועלים הנפ שה נד 1- הפועלים הנפקות בע"מ</t>
  </si>
  <si>
    <t>1940444</t>
  </si>
  <si>
    <t>10/02/16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</si>
  <si>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</si>
  <si>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</si>
  <si>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</si>
  <si>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</si>
  <si>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</si>
  <si>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</si>
  <si>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</si>
  <si>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24/01/16</t>
  </si>
  <si>
    <t>אדמה אגח ב- אדמה פתרונות לחקלאות בע"מ</t>
  </si>
  <si>
    <t>1110915</t>
  </si>
  <si>
    <t>520043605</t>
  </si>
  <si>
    <t>כימיה, גומי ופלסטיק</t>
  </si>
  <si>
    <t>ilAA-</t>
  </si>
  <si>
    <t>26/01/16</t>
  </si>
  <si>
    <t>אלוני חץ אגח ח- אלוני-חץ נכסים והשקעות בע"מ</t>
  </si>
  <si>
    <t>3900271</t>
  </si>
  <si>
    <t>520038506</t>
  </si>
  <si>
    <t>27/11/16</t>
  </si>
  <si>
    <t>בזק אגח 6- בזק החברה הישראלית לתקשורת בע"מ</t>
  </si>
  <si>
    <t>2300143</t>
  </si>
  <si>
    <t>520031931</t>
  </si>
  <si>
    <t>Aa3.il</t>
  </si>
  <si>
    <t>24/03/15</t>
  </si>
  <si>
    <t>ביג אגח טו- ביג מרכזי קניות (2004) בע"מ</t>
  </si>
  <si>
    <t>1162221</t>
  </si>
  <si>
    <t>513623314</t>
  </si>
  <si>
    <t>14/01/20</t>
  </si>
  <si>
    <t>ביג ה- ביג מרכזי קניות (2004) בע"מ</t>
  </si>
  <si>
    <t>1129279</t>
  </si>
  <si>
    <t>05/02/17</t>
  </si>
  <si>
    <t>גזית גלוב אגח יא- גזית-גלוב בע"מ</t>
  </si>
  <si>
    <t>1260546</t>
  </si>
  <si>
    <t>גזית גלוב אגח יב- גזית-גלוב בע"מ</t>
  </si>
  <si>
    <t>1260603</t>
  </si>
  <si>
    <t>10/09/19</t>
  </si>
  <si>
    <t>גזית גלוב אגח יד- גזית-גלוב בע"מ</t>
  </si>
  <si>
    <t>1260736</t>
  </si>
  <si>
    <t>20/01/20</t>
  </si>
  <si>
    <t>הפניקס אגח 5- הפניקס אחזקות בע"מ</t>
  </si>
  <si>
    <t>7670284</t>
  </si>
  <si>
    <t>520017450</t>
  </si>
  <si>
    <t>07/09/20</t>
  </si>
  <si>
    <t>הראל הנפק אגח ו- הראל ביטוח מימון והנפקות בע"מ</t>
  </si>
  <si>
    <t>1126069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</si>
  <si>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</si>
  <si>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</si>
  <si>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</si>
  <si>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</si>
  <si>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</si>
  <si>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</si>
  <si>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ירושלים אגח ט"ו- ירושלים מימון והנפקות (2005) בע"מ</t>
  </si>
  <si>
    <t>1161769</t>
  </si>
  <si>
    <t>513682146</t>
  </si>
  <si>
    <t>15/12/19</t>
  </si>
  <si>
    <t>ירושלים הנ סדרה ט- ירושלים מימון והנפקות (2005) בע"מ</t>
  </si>
  <si>
    <t>1127422</t>
  </si>
  <si>
    <t>כללביט אגח ט- כללביט מימון בע"מ</t>
  </si>
  <si>
    <t>1136050</t>
  </si>
  <si>
    <t>513754069</t>
  </si>
  <si>
    <t>29/12/16</t>
  </si>
  <si>
    <t>כללביט מימון אגח ז- כללביט מימון בע"מ</t>
  </si>
  <si>
    <t>1132950</t>
  </si>
  <si>
    <t>04/05/15</t>
  </si>
  <si>
    <t>מבני תעשיה אגח יז- מבני תעשיה בע"מ</t>
  </si>
  <si>
    <t>2260446</t>
  </si>
  <si>
    <t>23/11/17</t>
  </si>
  <si>
    <t>מזרחי טפחות אגח א'- בנק מזרחי טפחות בע"מ</t>
  </si>
  <si>
    <t>6950083</t>
  </si>
  <si>
    <t>520000522</t>
  </si>
  <si>
    <t>מליסרון אג"ח יג- מליסרון בע"מ</t>
  </si>
  <si>
    <t>3230224</t>
  </si>
  <si>
    <t>13/09/17</t>
  </si>
  <si>
    <t>מליסרון אגח ו- מליסרון בע"מ</t>
  </si>
  <si>
    <t>3230125</t>
  </si>
  <si>
    <t>מנורה הון אגח א- מנורה מבטחים גיוס הון בע"מ</t>
  </si>
  <si>
    <t>1103670</t>
  </si>
  <si>
    <t>513937714</t>
  </si>
  <si>
    <t>סלע נדלן אגח ב- סלע קפיטל נדל"ן בע"מ</t>
  </si>
  <si>
    <t>1132927</t>
  </si>
  <si>
    <t>513992529</t>
  </si>
  <si>
    <t>20/11/18</t>
  </si>
  <si>
    <t>פניקס הון אגח ה- הפניקס גיוסי הון (2009) בע"מ</t>
  </si>
  <si>
    <t>1135417</t>
  </si>
  <si>
    <t>514290345</t>
  </si>
  <si>
    <t>19/07/16</t>
  </si>
  <si>
    <t>רבוע נדלן אגח ז- רבוע כחול נדל"ן בע"מ</t>
  </si>
  <si>
    <t>1140615</t>
  </si>
  <si>
    <t>513765859</t>
  </si>
  <si>
    <t>12/11/18</t>
  </si>
  <si>
    <t>שלמה אחזקות אגח טז- ש. שלמה החזקות בע"מ לשעבר ניו קופל</t>
  </si>
  <si>
    <t>1410281</t>
  </si>
  <si>
    <t>520034372</t>
  </si>
  <si>
    <t>02/04/20</t>
  </si>
  <si>
    <t>אלקטרה ג- אלקטרה בע"מ</t>
  </si>
  <si>
    <t>7390131</t>
  </si>
  <si>
    <t>520028911</t>
  </si>
  <si>
    <t>A1.il</t>
  </si>
  <si>
    <t>14/08/14</t>
  </si>
  <si>
    <t>גירון אגח ו- גירון פיתוח ובניה בע"מ</t>
  </si>
  <si>
    <t>1139849</t>
  </si>
  <si>
    <t>520044520</t>
  </si>
  <si>
    <t>03/11/20</t>
  </si>
  <si>
    <t>דש איפקס  אגח ג- מיטב דש השקעות בע"מ</t>
  </si>
  <si>
    <t>1121763</t>
  </si>
  <si>
    <t>520043795</t>
  </si>
  <si>
    <t>מגה אור אגח ד- מגה אור החזקות בע"מ</t>
  </si>
  <si>
    <t>1130632</t>
  </si>
  <si>
    <t>513257873</t>
  </si>
  <si>
    <t>ilA+</t>
  </si>
  <si>
    <t>רבוע נדלן אגח ו- רבוע כחול נדל"ן בע"מ</t>
  </si>
  <si>
    <t>1140607</t>
  </si>
  <si>
    <t>14/12/20</t>
  </si>
  <si>
    <t>אפריקה נכסים ח - עמי חסום- אפי נכסים בע"מ</t>
  </si>
  <si>
    <t>11422311</t>
  </si>
  <si>
    <t>510560188</t>
  </si>
  <si>
    <t>A2.il</t>
  </si>
  <si>
    <t>23/11/20</t>
  </si>
  <si>
    <t>אפריקה נכסים ח- אפי נכסים בע"מ</t>
  </si>
  <si>
    <t>1142231</t>
  </si>
  <si>
    <t>09/11/17</t>
  </si>
  <si>
    <t>דיסקונט שה 1 סחיר- בנק דיסקונט לישראל בע"מ</t>
  </si>
  <si>
    <t>6910095</t>
  </si>
  <si>
    <t>ilA</t>
  </si>
  <si>
    <t>23/06/16</t>
  </si>
  <si>
    <t>הכשרת ישוב אגח 21- חברת הכשרת הישוב בישראל בע"מ</t>
  </si>
  <si>
    <t>6120224</t>
  </si>
  <si>
    <t>520020116</t>
  </si>
  <si>
    <t>26/01/20</t>
  </si>
  <si>
    <t>מימון ישיר קבוצה ב- מימון ישיר מקבוצת ישיר 2006 בע"מ</t>
  </si>
  <si>
    <t>1168145</t>
  </si>
  <si>
    <t>513893123</t>
  </si>
  <si>
    <t>26/08/20</t>
  </si>
  <si>
    <t>שיכון ובינוי אגח 6(ריבית לקבל)- שיכון ובינוי - אחזקות בע"מ</t>
  </si>
  <si>
    <t>1129733</t>
  </si>
  <si>
    <t>520036104</t>
  </si>
  <si>
    <t>בנייה</t>
  </si>
  <si>
    <t>שיכון ובינוי אגח 8- שיכון ובינוי - אחזקות בע"מ</t>
  </si>
  <si>
    <t>1135888</t>
  </si>
  <si>
    <t>05/06/18</t>
  </si>
  <si>
    <t>הכשרת הישוב אג"ח 20- חברת הכשרת הישוב בישראל בע"מ</t>
  </si>
  <si>
    <t>6120216</t>
  </si>
  <si>
    <t>ilA-</t>
  </si>
  <si>
    <t>02/11/17</t>
  </si>
  <si>
    <t>הכשרת ישוב אגח 22- חברת הכשרת הישוב בישראל בע"מ</t>
  </si>
  <si>
    <t>6120240</t>
  </si>
  <si>
    <t>13/08/19</t>
  </si>
  <si>
    <t>פתאל אירופה אגח ב- פתאל נכסים(אירופה)בע"מ</t>
  </si>
  <si>
    <t>1140854</t>
  </si>
  <si>
    <t>515328250</t>
  </si>
  <si>
    <t>A3.il</t>
  </si>
  <si>
    <t>22/01/18</t>
  </si>
  <si>
    <t>רני צים אגח ב- רני צים מרכזי קניות בע"מ</t>
  </si>
  <si>
    <t>1171834</t>
  </si>
  <si>
    <t>514353671</t>
  </si>
  <si>
    <t>20/01/21</t>
  </si>
  <si>
    <t>מישורים   אגח ח- מישורים חברה לפיתוח בע"מ</t>
  </si>
  <si>
    <t>1143163</t>
  </si>
  <si>
    <t>511491839</t>
  </si>
  <si>
    <t>Baa2.il</t>
  </si>
  <si>
    <t>26/09/19</t>
  </si>
  <si>
    <t>מישורים אגח ד- מישורים חברה לפיתוח בע"מ</t>
  </si>
  <si>
    <t>1132729</t>
  </si>
  <si>
    <t>18/07/17</t>
  </si>
  <si>
    <t>דיסקונט השקעות אגח ו- חברת השקעות דיסקונט בע"מ</t>
  </si>
  <si>
    <t>6390207</t>
  </si>
  <si>
    <t>520023896</t>
  </si>
  <si>
    <t>ilBBB-</t>
  </si>
  <si>
    <t>19/09/16</t>
  </si>
  <si>
    <t>דלק קבוצה אגח יג- קבוצת דלק בע"מ</t>
  </si>
  <si>
    <t>1105543</t>
  </si>
  <si>
    <t>520044322</t>
  </si>
  <si>
    <t>חיפושי נפט וגז</t>
  </si>
  <si>
    <t>ilB</t>
  </si>
  <si>
    <t>דלק קבוצה אגח כב- קבוצת דלק בע"מ</t>
  </si>
  <si>
    <t>1106046</t>
  </si>
  <si>
    <t>03/12/14</t>
  </si>
  <si>
    <t>משק אנרגיה אגח א- משק אנרגיה-אנרגיות מתחדשות בע"מ</t>
  </si>
  <si>
    <t>1169531</t>
  </si>
  <si>
    <t>516167343</t>
  </si>
  <si>
    <t>לא מדורג</t>
  </si>
  <si>
    <t>01/11/20</t>
  </si>
  <si>
    <t>צור אגח י- צור שמיר אחזקות בע"מ</t>
  </si>
  <si>
    <t>7300171</t>
  </si>
  <si>
    <t>520025586</t>
  </si>
  <si>
    <t>08/12/19</t>
  </si>
  <si>
    <t>דיסקונט אג"ח יג- דיסקונט מנפיקים בע"מ</t>
  </si>
  <si>
    <t>7480155</t>
  </si>
  <si>
    <t>520029935</t>
  </si>
  <si>
    <t>19/03/20</t>
  </si>
  <si>
    <t>דיסקונט אגח יד- דיסקונט מנפיקים בע"מ</t>
  </si>
  <si>
    <t>7480163</t>
  </si>
  <si>
    <t>29/10/20</t>
  </si>
  <si>
    <t>לאומי אגח 178- בנק לאומי לישראל בע"מ</t>
  </si>
  <si>
    <t>6040323</t>
  </si>
  <si>
    <t>19/05/16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</si>
  <si>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</si>
  <si>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</si>
  <si>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</si>
  <si>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</si>
  <si>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</si>
  <si>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עמידר     אגח א- עמידר</t>
  </si>
  <si>
    <t>1143585</t>
  </si>
  <si>
    <t>520017393</t>
  </si>
  <si>
    <t>08/12/20</t>
  </si>
  <si>
    <t>אגוד הנפקות אגח יב 2024- אגוד הנפקות בע"מ</t>
  </si>
  <si>
    <t>1160167</t>
  </si>
  <si>
    <t>חברת חשמל 26 4.8% 2016/2023- חברת החשמל לישראל בע"מ</t>
  </si>
  <si>
    <t>6000202</t>
  </si>
  <si>
    <t>09/06/15</t>
  </si>
  <si>
    <t>כה דיסקונט סידרה יא 6.2010- בנק דיסקונט לישראל בע"מ</t>
  </si>
  <si>
    <t>6910137</t>
  </si>
  <si>
    <t>נמלי ישראל אגח ג- חברת נמלי ישראל - פיתוח נכסים בע"מ</t>
  </si>
  <si>
    <t>1145580</t>
  </si>
  <si>
    <t>פועלים הנפקות טז- הפועלים הנפקות בע"מ</t>
  </si>
  <si>
    <t>1940550</t>
  </si>
  <si>
    <t>16/12/20</t>
  </si>
  <si>
    <t>שטראוס אגח ה- שטראוס גרופ בע"מ</t>
  </si>
  <si>
    <t>7460389</t>
  </si>
  <si>
    <t>520003781</t>
  </si>
  <si>
    <t>מזון</t>
  </si>
  <si>
    <t>24/10/17</t>
  </si>
  <si>
    <t>אייסיאל   אגח ה- איי.סי.אל גרופ בע"מ (דואלי)</t>
  </si>
  <si>
    <t>2810299</t>
  </si>
  <si>
    <t>520027830</t>
  </si>
  <si>
    <t>07/04/16</t>
  </si>
  <si>
    <t>אמות אגח ה- אמות השקעות בע"מ</t>
  </si>
  <si>
    <t>1138114</t>
  </si>
  <si>
    <t>520026683</t>
  </si>
  <si>
    <t>אקויטל    אגח 2- אקויטל בע"מ</t>
  </si>
  <si>
    <t>7550122</t>
  </si>
  <si>
    <t>520030859</t>
  </si>
  <si>
    <t>19/11/20</t>
  </si>
  <si>
    <t>וילאר אגח ז- וילאר אינטרנשיונל בע"מ</t>
  </si>
  <si>
    <t>4160149</t>
  </si>
  <si>
    <t>27/12/15</t>
  </si>
  <si>
    <t>וילאר אינטרנ' ח'- וילאר אינטרנשיונל בע"מ</t>
  </si>
  <si>
    <t>4160156</t>
  </si>
  <si>
    <t>04/08/16</t>
  </si>
  <si>
    <t>ישראכרט אג"ח א 2024 1.49%- ישראכרט בע"מ</t>
  </si>
  <si>
    <t>1157536</t>
  </si>
  <si>
    <t>510706153</t>
  </si>
  <si>
    <t>17/04/19</t>
  </si>
  <si>
    <t>מנורה מב  אגח ג- מנורה מבטחים החזקות בע"מ</t>
  </si>
  <si>
    <t>5660063</t>
  </si>
  <si>
    <t>520007469</t>
  </si>
  <si>
    <t>04/05/20</t>
  </si>
  <si>
    <t>נפטא אגח ח- נפטא חברה ישראלית לנפט בע"מ</t>
  </si>
  <si>
    <t>6430169</t>
  </si>
  <si>
    <t>520020942</t>
  </si>
  <si>
    <t>03/01/19</t>
  </si>
  <si>
    <t>סאמיט אגח ו- סאמיט אחזקות נדל"ן בע"מ</t>
  </si>
  <si>
    <t>1130939</t>
  </si>
  <si>
    <t>520043720</t>
  </si>
  <si>
    <t>16/04/20</t>
  </si>
  <si>
    <t>סילברסטין אגח א- SILVERSTEIN PROPERTIES LTD</t>
  </si>
  <si>
    <t>1145598</t>
  </si>
  <si>
    <t>1737</t>
  </si>
  <si>
    <t>סילברסטין אגח ב- SILVERSTEIN PROPERTIES LTD</t>
  </si>
  <si>
    <t>1160597</t>
  </si>
  <si>
    <t>02/10/19</t>
  </si>
  <si>
    <t>שופרסל אגח ה- שופר-סל בע"מ</t>
  </si>
  <si>
    <t>7770209</t>
  </si>
  <si>
    <t>1139286</t>
  </si>
  <si>
    <t>513230029</t>
  </si>
  <si>
    <t>29/09/16</t>
  </si>
  <si>
    <t>1135862</t>
  </si>
  <si>
    <t>15/06/15</t>
  </si>
  <si>
    <t>אלוני חץ  אגח ט- אלוני-חץ נכסים והשקעות בע"מ</t>
  </si>
  <si>
    <t>3900354</t>
  </si>
  <si>
    <t>30/01/17</t>
  </si>
  <si>
    <t>אלוני חץ אגח י- אלוני-חץ נכסים והשקעות בע"מ</t>
  </si>
  <si>
    <t>3900362</t>
  </si>
  <si>
    <t>בזק אגח 9- בזק החברה הישראלית לתקשורת בע"מ</t>
  </si>
  <si>
    <t>2300176</t>
  </si>
  <si>
    <t>15/10/15</t>
  </si>
  <si>
    <t>דה זראסאי אג ג- ZARASAI GROUP LTD</t>
  </si>
  <si>
    <t>1137975</t>
  </si>
  <si>
    <t>1744984</t>
  </si>
  <si>
    <t>הפניקס אגח 4- הפניקס אחזקות בע"מ</t>
  </si>
  <si>
    <t>7670250</t>
  </si>
  <si>
    <t>30/01/20</t>
  </si>
  <si>
    <t>הפניקס אחזק אגח 3- הפניקס אחזקות בע"מ</t>
  </si>
  <si>
    <t>7670201</t>
  </si>
  <si>
    <t>24/01/18</t>
  </si>
  <si>
    <t>ווסטדייל אגח א- WESTDALE AMERICA LIMITED</t>
  </si>
  <si>
    <t>1157577</t>
  </si>
  <si>
    <t>1772</t>
  </si>
  <si>
    <t>21/04/19</t>
  </si>
  <si>
    <t>ישרוטל אג"ח א'- ישרוטל בע"מ</t>
  </si>
  <si>
    <t>1139419</t>
  </si>
  <si>
    <t>520042482</t>
  </si>
  <si>
    <t>מלונאות ותיירות</t>
  </si>
  <si>
    <t>29/06/17</t>
  </si>
  <si>
    <t>כללביט אגח י'- כללביט מימון בע"מ</t>
  </si>
  <si>
    <t>1136068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</si>
  <si>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</si>
  <si>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</si>
  <si>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</si>
  <si>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</si>
  <si>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</si>
  <si>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20/07/14</t>
  </si>
  <si>
    <t>מבני תעשיה אגח טז- מבני תעשיה בע"מ</t>
  </si>
  <si>
    <t>2260438</t>
  </si>
  <si>
    <t>18/05/20</t>
  </si>
  <si>
    <t>מבני תעשייה אגח טו(ריבית לקבל)- מבני תעשיה בע"מ</t>
  </si>
  <si>
    <t>2260420</t>
  </si>
  <si>
    <t>15/01/18</t>
  </si>
  <si>
    <t>נמקו  אגח ב' 2020/2032 4.5%- נמקו ריאליטי לטד</t>
  </si>
  <si>
    <t>1160258</t>
  </si>
  <si>
    <t>1665</t>
  </si>
  <si>
    <t>נמקו אגח א' - חסום עמי- נמקו ריאליטי לטד</t>
  </si>
  <si>
    <t>11395750</t>
  </si>
  <si>
    <t>18/11/20</t>
  </si>
  <si>
    <t>פורמולה אגח א- פורמולה מערכות (1985)בע"מ</t>
  </si>
  <si>
    <t>2560142</t>
  </si>
  <si>
    <t>520036690</t>
  </si>
  <si>
    <t>שירותי מידע</t>
  </si>
  <si>
    <t>02/02/17</t>
  </si>
  <si>
    <t>פז נפט אגח ד- פז חברת הנפט בע"מ</t>
  </si>
  <si>
    <t>1132505</t>
  </si>
  <si>
    <t>510216054</t>
  </si>
  <si>
    <t>04/06/18</t>
  </si>
  <si>
    <t>פניקס הון אגח ד- הפניקס גיוסי הון (2009) בע"מ</t>
  </si>
  <si>
    <t>1133529</t>
  </si>
  <si>
    <t>06/06/17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</si>
  <si>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</si>
  <si>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</si>
  <si>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</si>
  <si>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</si>
  <si>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</si>
  <si>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</si>
  <si>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פניקס הון אגח ט- הפניקס גיוסי הון (2009) בע"מ</t>
  </si>
  <si>
    <t>1155522</t>
  </si>
  <si>
    <t>01/04/19</t>
  </si>
  <si>
    <t>פניקס הון אגח יא- הפניקס גיוסי הון (2009) בע"מ</t>
  </si>
  <si>
    <t>1159359</t>
  </si>
  <si>
    <t>23/07/19</t>
  </si>
  <si>
    <t>אבגול     אגח ג- אבגול תעשיות 1953 בע"מ</t>
  </si>
  <si>
    <t>1133289</t>
  </si>
  <si>
    <t>510119068</t>
  </si>
  <si>
    <t>עץ, נייר ודפוס</t>
  </si>
  <si>
    <t>אלקו החזקות יא- אלקו בע"מ</t>
  </si>
  <si>
    <t>6940167</t>
  </si>
  <si>
    <t>520025370</t>
  </si>
  <si>
    <t>09/08/16</t>
  </si>
  <si>
    <t>אלקטרה    אגח ד- אלקטרה בע"מ</t>
  </si>
  <si>
    <t>7390149</t>
  </si>
  <si>
    <t>אם.ג'יג'י אג"ח א- אמ.ג'י.ג'י בי וי אי לימיטד</t>
  </si>
  <si>
    <t>1155795</t>
  </si>
  <si>
    <t>1981143</t>
  </si>
  <si>
    <t>18/11/18</t>
  </si>
  <si>
    <t>אמ.ג'יג'י אגח ב- אמ.ג'י.ג'י בי וי אי לימיטד</t>
  </si>
  <si>
    <t>1160811</t>
  </si>
  <si>
    <t>דלתא אגח א- דלתא-גליל תעשיות בע"מ</t>
  </si>
  <si>
    <t>6270144</t>
  </si>
  <si>
    <t>520025602</t>
  </si>
  <si>
    <t>06/06/16</t>
  </si>
  <si>
    <t>דמרי אגח ו- י.ח.דמרי בניה ופיתוח בע"מ</t>
  </si>
  <si>
    <t>1136936</t>
  </si>
  <si>
    <t>511399388</t>
  </si>
  <si>
    <t>10/06/16</t>
  </si>
  <si>
    <t>ווסטדייל  אגח ב- WESTDALE AMERICA LIMITED</t>
  </si>
  <si>
    <t>1161322</t>
  </si>
  <si>
    <t>27/11/19</t>
  </si>
  <si>
    <t>טמפו  אגח ב- טמפו משקאות בע"מ</t>
  </si>
  <si>
    <t>1133511</t>
  </si>
  <si>
    <t>513682625</t>
  </si>
  <si>
    <t>לייטסטון אגח א- לייטסטון אנטרפרייזס לימיטד</t>
  </si>
  <si>
    <t>1133891</t>
  </si>
  <si>
    <t>1630</t>
  </si>
  <si>
    <t>לייטסטון אגח ב- לייטסטון אנטרפרייזס לימיטד</t>
  </si>
  <si>
    <t>1160746</t>
  </si>
  <si>
    <t>06/10/19</t>
  </si>
  <si>
    <t>מיטב דש אגח ד- מיטב דש השקעות בע"מ</t>
  </si>
  <si>
    <t>1161371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</si>
  <si>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</si>
  <si>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</si>
  <si>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</si>
  <si>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</si>
  <si>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</si>
  <si>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</si>
  <si>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מנורה הון התח 5- מנורה מבטחים גיוס הון בע"מ</t>
  </si>
  <si>
    <t>1143411</t>
  </si>
  <si>
    <t>מנורה הון התחייבות ו'2030- מנורה מבטחים גיוס הון בע"מ</t>
  </si>
  <si>
    <t>1160241</t>
  </si>
  <si>
    <t>11/09/19</t>
  </si>
  <si>
    <t>נייר חדרה אגח 6- נייר חדרה לשעבר מפעלי נייר</t>
  </si>
  <si>
    <t>6320105</t>
  </si>
  <si>
    <t>520018383</t>
  </si>
  <si>
    <t>סופרגז אגח א- סופרגז אנרגיה בע"מ</t>
  </si>
  <si>
    <t>1167360</t>
  </si>
  <si>
    <t>516077989</t>
  </si>
  <si>
    <t>פרטנר אגח ו- חברת פרטנר תקשורת בע"מ</t>
  </si>
  <si>
    <t>1141415</t>
  </si>
  <si>
    <t>520044314</t>
  </si>
  <si>
    <t>06/12/17</t>
  </si>
  <si>
    <t>שפיר הנדסה אגח ב- שפיר הנדסה ותעשיה בע"מ</t>
  </si>
  <si>
    <t>1141951</t>
  </si>
  <si>
    <t>514892801</t>
  </si>
  <si>
    <t>מתכת ומוצרי בניה</t>
  </si>
  <si>
    <t>27/12/17</t>
  </si>
  <si>
    <t>איידיאיי הנפקות התחייבות ה- איי.די.איי. הנפקות (2010) בע"מ</t>
  </si>
  <si>
    <t>1155878</t>
  </si>
  <si>
    <t>514486042</t>
  </si>
  <si>
    <t>24/08/20</t>
  </si>
  <si>
    <t>אלון רבוע כחול אגח ו- אלון רבוע כחול ישראל בעמ</t>
  </si>
  <si>
    <t>1169127</t>
  </si>
  <si>
    <t>520042847</t>
  </si>
  <si>
    <t>אפי נכסים אגח י- אפי נכסים בע"מ</t>
  </si>
  <si>
    <t>1160878</t>
  </si>
  <si>
    <t>אפי נכסים אגח יב- אפי נכסים בע"מ</t>
  </si>
  <si>
    <t>1173764</t>
  </si>
  <si>
    <t>09/03/21</t>
  </si>
  <si>
    <t>אפריקה מגורים סדרה ג- אפריקה ישראל מגורים בע"מ</t>
  </si>
  <si>
    <t>1135698</t>
  </si>
  <si>
    <t>520034760</t>
  </si>
  <si>
    <t>23/05/17</t>
  </si>
  <si>
    <t>אשטרום קב אגח ג- קבוצת אשטרום</t>
  </si>
  <si>
    <t>1140102</t>
  </si>
  <si>
    <t>510381601</t>
  </si>
  <si>
    <t>05/05/20</t>
  </si>
  <si>
    <t>גולד אגח ג- קבוצת גולד בונד בע"מ</t>
  </si>
  <si>
    <t>1490051</t>
  </si>
  <si>
    <t>520034349</t>
  </si>
  <si>
    <t>ויקטורי אגח א- ויקטורי רשת סופרמרקטים בע"מ</t>
  </si>
  <si>
    <t>1136126</t>
  </si>
  <si>
    <t>514068980</t>
  </si>
  <si>
    <t>חברה לישראל אגח 12- החברה לישראל בע"מ</t>
  </si>
  <si>
    <t>5760251</t>
  </si>
  <si>
    <t>520028010</t>
  </si>
  <si>
    <t>27/01/20</t>
  </si>
  <si>
    <t>חברה לישראל אגח 14- החברה לישראל בע"מ</t>
  </si>
  <si>
    <t>5760301</t>
  </si>
  <si>
    <t>19/12/19</t>
  </si>
  <si>
    <t>מגדלי תיכוןאגח ד- מגדלי הים התיכון</t>
  </si>
  <si>
    <t>1159326</t>
  </si>
  <si>
    <t>512719485</t>
  </si>
  <si>
    <t>22/07/19</t>
  </si>
  <si>
    <t>סלקום אגח יב- סלקום ישראל בע"מ</t>
  </si>
  <si>
    <t>1143080</t>
  </si>
  <si>
    <t>511930125</t>
  </si>
  <si>
    <t>ספנסר אגח ב - חסום עמי- ספנסר אקוויטי גרופ לימיטד</t>
  </si>
  <si>
    <t>11398982</t>
  </si>
  <si>
    <t>1838863</t>
  </si>
  <si>
    <t>24/11/20</t>
  </si>
  <si>
    <t>קרסו אגח ב- קרסו מוטורס בע"מ</t>
  </si>
  <si>
    <t>1139591</t>
  </si>
  <si>
    <t>514065283</t>
  </si>
  <si>
    <t>18/01/17</t>
  </si>
  <si>
    <t>שיכון ובינוי אגח 7- שיכון ובינוי - אחזקות בע"מ</t>
  </si>
  <si>
    <t>1129741</t>
  </si>
  <si>
    <t>אלון רבוע כחול אגח ד'- אלון רבוע כחול ישראל בעמ</t>
  </si>
  <si>
    <t>1139583</t>
  </si>
  <si>
    <t>12/11/20</t>
  </si>
  <si>
    <t>אלטיטיוד  אגח א- אלטיטיוד השקעות לימיטד</t>
  </si>
  <si>
    <t>1143924</t>
  </si>
  <si>
    <t>1729</t>
  </si>
  <si>
    <t>12/02/20</t>
  </si>
  <si>
    <t>אנלייט אנר אגח ו- אנלייט אנרגיה מתחדשת בע"מ</t>
  </si>
  <si>
    <t>7200173</t>
  </si>
  <si>
    <t>520041146</t>
  </si>
  <si>
    <t>28/10/20</t>
  </si>
  <si>
    <t>בזן אגח ה- בתי זקוק לנפט בע"מ</t>
  </si>
  <si>
    <t>2590388</t>
  </si>
  <si>
    <t>520036658</t>
  </si>
  <si>
    <t>05/06/17</t>
  </si>
  <si>
    <t>דה לסר ה- דה לסר גרופ לימיטד</t>
  </si>
  <si>
    <t>1135664</t>
  </si>
  <si>
    <t>1513</t>
  </si>
  <si>
    <t>19/10/20</t>
  </si>
  <si>
    <t>נאוויטס פטרו אגח ב'- נאוויטס פטרוליום, שותפות מוגבלת</t>
  </si>
  <si>
    <t>1169614</t>
  </si>
  <si>
    <t>550263107</t>
  </si>
  <si>
    <t>11/11/20</t>
  </si>
  <si>
    <t>פתאל אירופה אגח א- פתאל נכסים(אירופה)בע"מ</t>
  </si>
  <si>
    <t>1137512</t>
  </si>
  <si>
    <t>05/04/16</t>
  </si>
  <si>
    <t>חג'ג' אגח להמרה י- קבוצת חג'ג' ייזום נדל"ן בע"מ</t>
  </si>
  <si>
    <t>8230294</t>
  </si>
  <si>
    <t>520033309</t>
  </si>
  <si>
    <t>ilBBB+</t>
  </si>
  <si>
    <t>01/02/21</t>
  </si>
  <si>
    <t>פתאל החז  אגח ב- פתאל החזקות 1998 בע"מ</t>
  </si>
  <si>
    <t>1150812</t>
  </si>
  <si>
    <t>512607888</t>
  </si>
  <si>
    <t>Baa1.il</t>
  </si>
  <si>
    <t>26/06/18</t>
  </si>
  <si>
    <t>פתאל החזקות אגח להמרה 1- פתאל החזקות 1998 בע"מ</t>
  </si>
  <si>
    <t>1169721</t>
  </si>
  <si>
    <t>אאורה אגח טו- אאורה השקעות בע"מ</t>
  </si>
  <si>
    <t>3730504</t>
  </si>
  <si>
    <t>520038274</t>
  </si>
  <si>
    <t>ilBBB</t>
  </si>
  <si>
    <t>26/11/20</t>
  </si>
  <si>
    <t>הכש חב בטוחאגח3- הכשרה חברה לביטוח בע"מ</t>
  </si>
  <si>
    <t>1151026</t>
  </si>
  <si>
    <t>520042177</t>
  </si>
  <si>
    <t>18/07/18</t>
  </si>
  <si>
    <t>הכשרה חברה לביטוח ד- הכשרה חברה לביטוח בע"מ</t>
  </si>
  <si>
    <t>1156025</t>
  </si>
  <si>
    <t>16/12/18</t>
  </si>
  <si>
    <t>לוזון קב  אגח י 5,6%  1,7,26- קבוצת עמוס לוזון יזמות ואנרגיה בע"מ</t>
  </si>
  <si>
    <t>4730206</t>
  </si>
  <si>
    <t>520039660</t>
  </si>
  <si>
    <t>דיסקונט השקעות אגח י- חברת השקעות דיסקונט בע"מ</t>
  </si>
  <si>
    <t>6390348</t>
  </si>
  <si>
    <t>דלק קב   אגח לא- קבוצת דלק בע"מ</t>
  </si>
  <si>
    <t>1134790</t>
  </si>
  <si>
    <t>25/12/18</t>
  </si>
  <si>
    <t>אול-יר אגח ה בהשעיה- אול-יר  הולדינגס לימיטד</t>
  </si>
  <si>
    <t>1143304</t>
  </si>
  <si>
    <t>1841580</t>
  </si>
  <si>
    <t>06/02/18</t>
  </si>
  <si>
    <t>בי קום אגח ג- בי קומיוניקיישנס בע"מ לשעבר סמייל 012</t>
  </si>
  <si>
    <t>1139203</t>
  </si>
  <si>
    <t>512832742</t>
  </si>
  <si>
    <t>ישראל קנדה אגח ה- ישראל קנדה (ט.ר) בעמ</t>
  </si>
  <si>
    <t>4340154</t>
  </si>
  <si>
    <t>520039298</t>
  </si>
  <si>
    <t>רוטשטיין אגח ט- ד. רוטשטיין - חברה לבניה ונכסים בע"מ</t>
  </si>
  <si>
    <t>5390224</t>
  </si>
  <si>
    <t>520039959</t>
  </si>
  <si>
    <t>17/01/21</t>
  </si>
  <si>
    <t>רותם שני אגח- רותם שני יזמות והשקעות בע"מ</t>
  </si>
  <si>
    <t>1173996</t>
  </si>
  <si>
    <t>512287517</t>
  </si>
  <si>
    <t>10/03/21</t>
  </si>
  <si>
    <t>ישראמקו נגב 2 א- ישראמקו נגב 2 שותפות מוגבלת</t>
  </si>
  <si>
    <t>2320174</t>
  </si>
  <si>
    <t>550010003</t>
  </si>
  <si>
    <t>04/09/17</t>
  </si>
  <si>
    <t>שמוס אגח א- Chamoss International Limited</t>
  </si>
  <si>
    <t>1155951</t>
  </si>
  <si>
    <t>633896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</si>
  <si>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</si>
  <si>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</si>
  <si>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</si>
  <si>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</si>
  <si>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</si>
  <si>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</si>
  <si>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סאפיינס אגח ב- סאפיינס אינטרנשיונל קורפוריישן N.V</t>
  </si>
  <si>
    <t>1141936</t>
  </si>
  <si>
    <t>1146</t>
  </si>
  <si>
    <t>07/06/20</t>
  </si>
  <si>
    <t>תמר פטרו אגח ב- תמר פטרוליום בעמ</t>
  </si>
  <si>
    <t>1143593</t>
  </si>
  <si>
    <t>515334662</t>
  </si>
  <si>
    <t>24/04/18</t>
  </si>
  <si>
    <t>נאוויטס מימון אגח ב- נאוויטס בקסקין מימון בע"מ</t>
  </si>
  <si>
    <t>1141373</t>
  </si>
  <si>
    <t>515643484</t>
  </si>
  <si>
    <t>10/12/17</t>
  </si>
  <si>
    <t>בזן  אגח ט- בתי זקוק לנפט בע"מ</t>
  </si>
  <si>
    <t>2590461</t>
  </si>
  <si>
    <t>16/11/20</t>
  </si>
  <si>
    <t>סה"כ אחר</t>
  </si>
  <si>
    <t>WIX 0 08/15/25- WIX ltd</t>
  </si>
  <si>
    <t>US92940WAC38</t>
  </si>
  <si>
    <t>בלומברג</t>
  </si>
  <si>
    <t>513881177</t>
  </si>
  <si>
    <t>Software &amp; Services</t>
  </si>
  <si>
    <t>03/12/20</t>
  </si>
  <si>
    <t>Mqgau 6.625  04/21- MACQUARIE BANK LTD</t>
  </si>
  <si>
    <t>US55608YAA38</t>
  </si>
  <si>
    <t>27079</t>
  </si>
  <si>
    <t>Banks</t>
  </si>
  <si>
    <t>Baa2</t>
  </si>
  <si>
    <t>Moodys</t>
  </si>
  <si>
    <t>01/08/19</t>
  </si>
  <si>
    <t>EXPE 4 1/2 08/15/24- Wal-Mart Stores</t>
  </si>
  <si>
    <t>US931142BV49</t>
  </si>
  <si>
    <t>10480</t>
  </si>
  <si>
    <t>Food &amp; Staples Retailing</t>
  </si>
  <si>
    <t>BBB-</t>
  </si>
  <si>
    <t>S&amp;P</t>
  </si>
  <si>
    <t>FSK 3.4 01/15/2026- FS KKR CAPITAL CORP</t>
  </si>
  <si>
    <t>US302635AG21</t>
  </si>
  <si>
    <t>11309</t>
  </si>
  <si>
    <t>Diversified Financials</t>
  </si>
  <si>
    <t>Baa3</t>
  </si>
  <si>
    <t>06/12/20</t>
  </si>
  <si>
    <t>VODAFONE GROUP- Vodafone Group</t>
  </si>
  <si>
    <t>XS1888180640</t>
  </si>
  <si>
    <t>10475</t>
  </si>
  <si>
    <t>Telecommunication Services</t>
  </si>
  <si>
    <t>BB+</t>
  </si>
  <si>
    <t>VRSN 4 3/4 07/15/27- VeriSign inc</t>
  </si>
  <si>
    <t>US92343EAL65</t>
  </si>
  <si>
    <t>12225</t>
  </si>
  <si>
    <t>Technology Hardware &amp; Equipment</t>
  </si>
  <si>
    <t>Ba1</t>
  </si>
  <si>
    <t>סה"כ תל אביב 35</t>
  </si>
  <si>
    <t>מיטרוניקס- מיטרוניקס בע"מ</t>
  </si>
  <si>
    <t>1091065</t>
  </si>
  <si>
    <t>511527202</t>
  </si>
  <si>
    <t>אלקטרוניקה ואופטיקה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</si>
  <si>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</si>
  <si>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</si>
  <si>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</si>
  <si>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</si>
  <si>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</si>
  <si>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</si>
  <si>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</si>
  <si>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</si>
  <si>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</si>
  <si>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</si>
  <si>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</si>
  <si>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</si>
  <si>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</si>
  <si>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</si>
  <si>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</si>
  <si>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</si>
  <si>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</si>
  <si>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</si>
  <si>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</si>
  <si>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</si>
  <si>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</si>
  <si>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אלקטרה- אלקטרה בע"מ</t>
  </si>
  <si>
    <t>739037</t>
  </si>
  <si>
    <t>איי.סי.אל- איי.סי.אל גרופ בע"מ (דואלי)</t>
  </si>
  <si>
    <t>281014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</si>
  <si>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</si>
  <si>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</si>
  <si>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</si>
  <si>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</si>
  <si>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</si>
  <si>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</si>
  <si>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שופרסל- שופר-סל בע"מ</t>
  </si>
  <si>
    <t>777037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</si>
  <si>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</si>
  <si>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</si>
  <si>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</si>
  <si>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</si>
  <si>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</si>
  <si>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</si>
  <si>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</si>
  <si>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</si>
  <si>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מבני תעשיה- מבני תעשיה בע"מ</t>
  </si>
  <si>
    <t>226019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</si>
  <si>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</si>
  <si>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</si>
  <si>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</si>
  <si>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</si>
  <si>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טבע- טבע תעשיות פרמצבטיות בע"מ</t>
  </si>
  <si>
    <t>629014</t>
  </si>
  <si>
    <t>520013954</t>
  </si>
  <si>
    <t>פארמה</t>
  </si>
  <si>
    <t>פריגו- פריגו קומפני דואלי</t>
  </si>
  <si>
    <t>1130699</t>
  </si>
  <si>
    <t>520037599</t>
  </si>
  <si>
    <t>אורמת טכנולוגיות- אורמת טכנולגיות אינק דואלי</t>
  </si>
  <si>
    <t>1134402</t>
  </si>
  <si>
    <t>880326081</t>
  </si>
  <si>
    <t>אנרג'יקס- אנרג'יקס אנרגיות מתחדשות בע"מ</t>
  </si>
  <si>
    <t>1123355</t>
  </si>
  <si>
    <t>513901371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</si>
  <si>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</si>
  <si>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</si>
  <si>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</si>
  <si>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</si>
  <si>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</si>
  <si>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</si>
  <si>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</si>
  <si>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</si>
  <si>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פוקס- ויזל- פוקס-ויזל בע"מ</t>
  </si>
  <si>
    <t>1087022</t>
  </si>
  <si>
    <t>512157603</t>
  </si>
  <si>
    <t>ג'נריישן קפיטל- ג'נריישן קפיטל בע"מ</t>
  </si>
  <si>
    <t>1156926</t>
  </si>
  <si>
    <t>515846558</t>
  </si>
  <si>
    <t>פז נפט- פז חברת הנפט בע"מ</t>
  </si>
  <si>
    <t>1100007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</si>
  <si>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</si>
  <si>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</si>
  <si>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</si>
  <si>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</si>
  <si>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</si>
  <si>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</si>
  <si>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אזורים- אזורים-חברה להשקעות בפתוח ובבנין בע"מ</t>
  </si>
  <si>
    <t>715011</t>
  </si>
  <si>
    <t>520025990</t>
  </si>
  <si>
    <t>דמרי- י.ח.דמרי בניה ופיתוח בע"מ</t>
  </si>
  <si>
    <t>1090315</t>
  </si>
  <si>
    <t>פיבי- פ.י.ב.י. אחזקות בע"מ</t>
  </si>
  <si>
    <t>763011</t>
  </si>
  <si>
    <t>520029026</t>
  </si>
  <si>
    <t>ערד- ערד השקעות ופתוח תעשיה בע"מ</t>
  </si>
  <si>
    <t>731018</t>
  </si>
  <si>
    <t>520025198</t>
  </si>
  <si>
    <t>קנון- קנון</t>
  </si>
  <si>
    <t>1134139</t>
  </si>
  <si>
    <t>1635</t>
  </si>
  <si>
    <t>דלק קדוחים יהש- דלק קידוחים - שותפות מוגבלת</t>
  </si>
  <si>
    <t>475020</t>
  </si>
  <si>
    <t>550013098</t>
  </si>
  <si>
    <t>רציו יהש- רציו חיפושי נפט (1992) - שותפות מוגבלת</t>
  </si>
  <si>
    <t>394015</t>
  </si>
  <si>
    <t>550012777</t>
  </si>
  <si>
    <t>קמטק- קמטק בע"מ</t>
  </si>
  <si>
    <t>1095264</t>
  </si>
  <si>
    <t>511235434</t>
  </si>
  <si>
    <t>איתמר- איתמר מדיקל בע"מ</t>
  </si>
  <si>
    <t>1102458</t>
  </si>
  <si>
    <t>512434218</t>
  </si>
  <si>
    <t>מכשור רפואי</t>
  </si>
  <si>
    <t>פתאל החזקות- פתאל החזקות 1998 בע"מ</t>
  </si>
  <si>
    <t>1143429</t>
  </si>
  <si>
    <t>אלקטרה צריכה- אלקטרה מוצרי צריכה בע"מ</t>
  </si>
  <si>
    <t>5010129</t>
  </si>
  <si>
    <t>520039967</t>
  </si>
  <si>
    <t>נטו מלינדה- נטו מלינדה סחר בע"מ</t>
  </si>
  <si>
    <t>1105097</t>
  </si>
  <si>
    <t>511725459</t>
  </si>
  <si>
    <t>פרשמרקט בע"מ- פרשמרקט בע"מ</t>
  </si>
  <si>
    <t>1157833</t>
  </si>
  <si>
    <t>513226050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</si>
  <si>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</si>
  <si>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</si>
  <si>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</si>
  <si>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</si>
  <si>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</si>
  <si>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</si>
  <si>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ביג- ביג מרכזי קניות (2004) בע"מ</t>
  </si>
  <si>
    <t>1097260</t>
  </si>
  <si>
    <t>מגדלי תיכון- מגדלי הים התיכון</t>
  </si>
  <si>
    <t>1131523</t>
  </si>
  <si>
    <t>מגה אור- מגה אור החזקות בע"מ</t>
  </si>
  <si>
    <t>1104488</t>
  </si>
  <si>
    <t>מניבים ריט- מניבים קרן הריט החדשה בע"מ</t>
  </si>
  <si>
    <t>1140573</t>
  </si>
  <si>
    <t>515327120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</si>
  <si>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</si>
  <si>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</si>
  <si>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</si>
  <si>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</si>
  <si>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</si>
  <si>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</si>
  <si>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513821488</t>
  </si>
  <si>
    <t>אפריקה נכסים- אפי נכסים בע"מ</t>
  </si>
  <si>
    <t>1091354</t>
  </si>
  <si>
    <t>גזית גלוב- גזית-גלוב בע"מ</t>
  </si>
  <si>
    <t>126011</t>
  </si>
  <si>
    <t>סאמיט- סאמיט אחזקות נדל"ן בע"מ</t>
  </si>
  <si>
    <t>1081686</t>
  </si>
  <si>
    <t>אוגווינד- אוגווינד אנרגיה טק אחסון בע"מ</t>
  </si>
  <si>
    <t>1105907</t>
  </si>
  <si>
    <t>513961334</t>
  </si>
  <si>
    <t>אלקטריאון- אלקטריאון וירלס</t>
  </si>
  <si>
    <t>368019</t>
  </si>
  <si>
    <t>520038126</t>
  </si>
  <si>
    <t>אנלייט אנרגיה- אנלייט אנרגיה מתחדשת בע"מ</t>
  </si>
  <si>
    <t>720011</t>
  </si>
  <si>
    <t>ג'נסל- ג'נסל בע"מ</t>
  </si>
  <si>
    <t>1169689</t>
  </si>
  <si>
    <t>514579887</t>
  </si>
  <si>
    <t>נופר אנרגי- ע.י נופר אנרגי' בע"מ</t>
  </si>
  <si>
    <t>1170877</t>
  </si>
  <si>
    <t>514599943</t>
  </si>
  <si>
    <t>מטריקס- מטריקס אי.טי בע"מ</t>
  </si>
  <si>
    <t>445015</t>
  </si>
  <si>
    <t>520039413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</si>
  <si>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</si>
  <si>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</si>
  <si>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</si>
  <si>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</si>
  <si>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</si>
  <si>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</si>
  <si>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</si>
  <si>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</si>
  <si>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</si>
  <si>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</si>
  <si>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מיטב דש- מיטב דש השקעות בע"מ</t>
  </si>
  <si>
    <t>1081843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</si>
  <si>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</si>
  <si>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</si>
  <si>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</si>
  <si>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</si>
  <si>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</si>
  <si>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טראקנט- טראקנט אנטרפרייז בע"מ</t>
  </si>
  <si>
    <t>1174093</t>
  </si>
  <si>
    <t>515446474</t>
  </si>
  <si>
    <t>מאסיבית טכנולוגיות הדפסה תלת מימד- מאסיבית טכנולוגיות הדפסה תלת מימד בע"מ</t>
  </si>
  <si>
    <t>1172972</t>
  </si>
  <si>
    <t>514919810</t>
  </si>
  <si>
    <t>חג'ג'- קבוצת חג'ג' ייזום נדל"ן בע"מ</t>
  </si>
  <si>
    <t>823013</t>
  </si>
  <si>
    <t>יוניקורן טכ יהש- יוניקורן טכנולוגיות שותפות מוגבלת</t>
  </si>
  <si>
    <t>1168657</t>
  </si>
  <si>
    <t>540294428</t>
  </si>
  <si>
    <t>השקעות בהי-טק</t>
  </si>
  <si>
    <t>מיט-טק - עמי חסום- מיט-טק 3 די בע"מ</t>
  </si>
  <si>
    <t>10807201</t>
  </si>
  <si>
    <t>520041955</t>
  </si>
  <si>
    <t>סבוריט- סבוריט בע"מ</t>
  </si>
  <si>
    <t>1169978</t>
  </si>
  <si>
    <t>515933950</t>
  </si>
  <si>
    <t>נאוויטס פט יהש- נאוויטס פטרוליום, שותפות מוגבלת</t>
  </si>
  <si>
    <t>1141969</t>
  </si>
  <si>
    <t>פולירם- פולירם תעשיות פלסטיק בע"מ</t>
  </si>
  <si>
    <t>1170216</t>
  </si>
  <si>
    <t>515251593</t>
  </si>
  <si>
    <t>רבל- רבל אי.סי.אס. בע"מ</t>
  </si>
  <si>
    <t>1103878</t>
  </si>
  <si>
    <t>513506329</t>
  </si>
  <si>
    <t>אייס קמעונאות- אייס קפיטל קמעונאות (2016) בע"מ</t>
  </si>
  <si>
    <t>1171669</t>
  </si>
  <si>
    <t>515546224</t>
  </si>
  <si>
    <t>ביכורי השדה דרום שיווק- בכורי שדה (אחזקות) בע"מ</t>
  </si>
  <si>
    <t>1172618</t>
  </si>
  <si>
    <t>512402538</t>
  </si>
  <si>
    <t>גלוברנדס- גלוברנדס גרופ בע"מ</t>
  </si>
  <si>
    <t>1147487</t>
  </si>
  <si>
    <t>515809499</t>
  </si>
  <si>
    <t>דיפלומט- דיפלומט אחזקות בע"מ</t>
  </si>
  <si>
    <t>1173491</t>
  </si>
  <si>
    <t>510400740</t>
  </si>
  <si>
    <t>טיב טעם- טיב טעם הולדינגס 1 בע"מ</t>
  </si>
  <si>
    <t>103010</t>
  </si>
  <si>
    <t>520041187</t>
  </si>
  <si>
    <t>עדיקה סטייל- עדיקה סטייל</t>
  </si>
  <si>
    <t>1143643</t>
  </si>
  <si>
    <t>514659614</t>
  </si>
  <si>
    <t>דניה סיבוס- דניה סיבוס בע"מ</t>
  </si>
  <si>
    <t>1173137</t>
  </si>
  <si>
    <t>512569237</t>
  </si>
  <si>
    <t>נכסים ובנין- חברה לנכסים ולבנין בע"מ</t>
  </si>
  <si>
    <t>699017</t>
  </si>
  <si>
    <t>520025438</t>
  </si>
  <si>
    <t>ריט אזורים ליווינג- ריט אזורים - ה.פ ליווינג בע"מ</t>
  </si>
  <si>
    <t>1162775</t>
  </si>
  <si>
    <t>516117181</t>
  </si>
  <si>
    <t>סים בכורה סד L- CIM COMMERCIAL TRUST CORPORATION</t>
  </si>
  <si>
    <t>1142355</t>
  </si>
  <si>
    <t>908311</t>
  </si>
  <si>
    <t>אספן גרופ- אספן גרופ בע"מ</t>
  </si>
  <si>
    <t>313015</t>
  </si>
  <si>
    <t>520037540</t>
  </si>
  <si>
    <t>טלרד נטוורקס- טלרד נטוורקס</t>
  </si>
  <si>
    <t>1140953</t>
  </si>
  <si>
    <t>510852643</t>
  </si>
  <si>
    <t>ציוד תקשורת</t>
  </si>
  <si>
    <t>סייברוואן- סייברוואן 2014 בע"מ</t>
  </si>
  <si>
    <t>1166693</t>
  </si>
  <si>
    <t>515154607</t>
  </si>
  <si>
    <t>אמת- א.מ.ת. מיחשוב בע"מ</t>
  </si>
  <si>
    <t>382010</t>
  </si>
  <si>
    <t>520038514</t>
  </si>
  <si>
    <t>אוריין - עמי חסום- אוריין ש.מ. בע"מ</t>
  </si>
  <si>
    <t>11035061</t>
  </si>
  <si>
    <t>511068256</t>
  </si>
  <si>
    <t>גי וואן- ג'י וואן פתרונות אבטחה בע"מ</t>
  </si>
  <si>
    <t>1156280</t>
  </si>
  <si>
    <t>510095987</t>
  </si>
  <si>
    <t>הולמס פלייס- הולמס פלייס אינטרנשיונל בע"מ</t>
  </si>
  <si>
    <t>1142587</t>
  </si>
  <si>
    <t>512466723</t>
  </si>
  <si>
    <t>אופל בלאנס- אופל בלאנס השקעות בע"מ</t>
  </si>
  <si>
    <t>1094986</t>
  </si>
  <si>
    <t>513734566</t>
  </si>
  <si>
    <t>אטראו שוקי הון- אטראו שוקי הון בע"מ לשעבר לידר</t>
  </si>
  <si>
    <t>1096106</t>
  </si>
  <si>
    <t>513773564</t>
  </si>
  <si>
    <t>ביג-טק 50- ביג-טק 50 מו"פ - שותפות מוגבלת</t>
  </si>
  <si>
    <t>1172295</t>
  </si>
  <si>
    <t>540295417</t>
  </si>
  <si>
    <t>*מור השקעות- י.ד. מור השקעות בע"מ</t>
  </si>
  <si>
    <t>1141464</t>
  </si>
  <si>
    <t>513834606</t>
  </si>
  <si>
    <t>מניף- מניף - שירותים פיננסים בע"מ</t>
  </si>
  <si>
    <t>1170893</t>
  </si>
  <si>
    <t>512764408</t>
  </si>
  <si>
    <t>פוםוום- פוםוום בע"מ</t>
  </si>
  <si>
    <t>1173434</t>
  </si>
  <si>
    <t>515236735</t>
  </si>
  <si>
    <t>סה"כ call 001 אופציות</t>
  </si>
  <si>
    <t>Rada Electronic inds ltd- Rada Electronic Industries Limited</t>
  </si>
  <si>
    <t>IL0010826506</t>
  </si>
  <si>
    <t>NASDAQ</t>
  </si>
  <si>
    <t>520035320</t>
  </si>
  <si>
    <t>Capital Goods</t>
  </si>
  <si>
    <t>INMODE LTD- Inmode LTD</t>
  </si>
  <si>
    <t>IL0011595993</t>
  </si>
  <si>
    <t>514073618</t>
  </si>
  <si>
    <t>Health Care Equipment &amp; Services</t>
  </si>
  <si>
    <t>FIVERR INTERNATI- FIVERR INTERNATIONAL LTD</t>
  </si>
  <si>
    <t>IL0011582033</t>
  </si>
  <si>
    <t>514440874</t>
  </si>
  <si>
    <t>Retailing</t>
  </si>
  <si>
    <t>SEDG US_SOLAREDGE TECHNOLOGI- SOLAREDGE TECHNOLOGIES LTD</t>
  </si>
  <si>
    <t>US83417M1045</t>
  </si>
  <si>
    <t>513865329</t>
  </si>
  <si>
    <t>Semiconductors &amp; Semiconductor Equipment</t>
  </si>
  <si>
    <t>Nova measuring inst- נובה מכשירי מדידה בע"מ</t>
  </si>
  <si>
    <t>SGXC75818630</t>
  </si>
  <si>
    <t>511812463</t>
  </si>
  <si>
    <t>Camtek Ltd- קמטק בע"מ</t>
  </si>
  <si>
    <t>IL0010952641</t>
  </si>
  <si>
    <t>Check Point Software- צ'ק פוינט</t>
  </si>
  <si>
    <t>IL0010824113</t>
  </si>
  <si>
    <t>520042821</t>
  </si>
  <si>
    <t>Bank amer crop- Bank of America</t>
  </si>
  <si>
    <t>US0605051046</t>
  </si>
  <si>
    <t>NYSE</t>
  </si>
  <si>
    <t>10043</t>
  </si>
  <si>
    <t>Citigroup Inc- CITIGROUP INC</t>
  </si>
  <si>
    <t>US1729674242</t>
  </si>
  <si>
    <t>10083</t>
  </si>
  <si>
    <t>JPmorgan Chase- JP MORGAN</t>
  </si>
  <si>
    <t>US46625H1005</t>
  </si>
  <si>
    <t>10232</t>
  </si>
  <si>
    <t>Honeywell international inc- HONEYWELL INTERNATIONAL INC</t>
  </si>
  <si>
    <t>us4385161066</t>
  </si>
  <si>
    <t>10735</t>
  </si>
  <si>
    <t>Mohawk Group Holdings ltd- MOHAWK GROUP HOLDINGS INC</t>
  </si>
  <si>
    <t>US6081891060</t>
  </si>
  <si>
    <t>11303</t>
  </si>
  <si>
    <t>Consumer Durables &amp; Apparel</t>
  </si>
  <si>
    <t>Capital One Financial Corp- Capital One Financial Corporation</t>
  </si>
  <si>
    <t>LU1135865084</t>
  </si>
  <si>
    <t>11253</t>
  </si>
  <si>
    <t>Synchrony Financial- SYNCHRONY FINANC</t>
  </si>
  <si>
    <t>US87165B1035</t>
  </si>
  <si>
    <t>27618</t>
  </si>
  <si>
    <t>NVS US- Novartis AG</t>
  </si>
  <si>
    <t>US66987V1098</t>
  </si>
  <si>
    <t>10318</t>
  </si>
  <si>
    <t>PARK PLAZA HOTELS- PPHE HOTEL GROUP LTD</t>
  </si>
  <si>
    <t>GG00B1Z5FH87</t>
  </si>
  <si>
    <t>LSE</t>
  </si>
  <si>
    <t>27919</t>
  </si>
  <si>
    <t>Hotels Restaurants &amp; Leisure</t>
  </si>
  <si>
    <t>Mosaic Co/The- MOSAIC CO</t>
  </si>
  <si>
    <t>US61945A1079</t>
  </si>
  <si>
    <t>10850</t>
  </si>
  <si>
    <t>Materials</t>
  </si>
  <si>
    <t>CINEWORLD GROUP- CINEWORLD GROUP</t>
  </si>
  <si>
    <t>GB00B15FWH70</t>
  </si>
  <si>
    <t>27672</t>
  </si>
  <si>
    <t>Media</t>
  </si>
  <si>
    <t>DISNEY COMPANY- Walt Disney Company</t>
  </si>
  <si>
    <t>US2546871060</t>
  </si>
  <si>
    <t>10586</t>
  </si>
  <si>
    <t>AStraZeneca plc adr- AstraZeneca PLC</t>
  </si>
  <si>
    <t>US0463531089</t>
  </si>
  <si>
    <t>12106</t>
  </si>
  <si>
    <t>Pharmaceuticals &amp; Biotechnology</t>
  </si>
  <si>
    <t>Glaxosmithk plc adr- GLAXOSMITHKLINE PLC</t>
  </si>
  <si>
    <t>US37733W1053-70213285</t>
  </si>
  <si>
    <t>10172</t>
  </si>
  <si>
    <t>AROUNDTOWN SA- Aroundtown property</t>
  </si>
  <si>
    <t>LU1673108939</t>
  </si>
  <si>
    <t>EURONEXT</t>
  </si>
  <si>
    <t>12853</t>
  </si>
  <si>
    <t>Real Estate</t>
  </si>
  <si>
    <t>PRIME US REIT_קרן ריט- KBS ארה"ב</t>
  </si>
  <si>
    <t>SGX</t>
  </si>
  <si>
    <t>27627</t>
  </si>
  <si>
    <t>VBARE IBERIAN PR- VBARE IBERIAN PR</t>
  </si>
  <si>
    <t>ES0105196002</t>
  </si>
  <si>
    <t>27973</t>
  </si>
  <si>
    <t>Alibaba Group ho- ALIBABA COM LTD</t>
  </si>
  <si>
    <t>US01609W1027</t>
  </si>
  <si>
    <t>10825</t>
  </si>
  <si>
    <t>Amazon inc- amazon.com</t>
  </si>
  <si>
    <t>US0231351067</t>
  </si>
  <si>
    <t>11069</t>
  </si>
  <si>
    <t>Expedia inc- Expedia Inc</t>
  </si>
  <si>
    <t>US30212P3038</t>
  </si>
  <si>
    <t>12308</t>
  </si>
  <si>
    <t>JD.COM INC-ADR- JD.COM INC</t>
  </si>
  <si>
    <t>US47215P1066</t>
  </si>
  <si>
    <t>27669</t>
  </si>
  <si>
    <t>POOL CORP- POOL CORP</t>
  </si>
  <si>
    <t>US73278L1052</t>
  </si>
  <si>
    <t>BOOKING HOLDINGS INC- Priceline.com Inc</t>
  </si>
  <si>
    <t>US09857L1089</t>
  </si>
  <si>
    <t>12619</t>
  </si>
  <si>
    <t>Advanced Micro Devices- Advanced Micro</t>
  </si>
  <si>
    <t>US0079031078</t>
  </si>
  <si>
    <t>10004</t>
  </si>
  <si>
    <t>asml holding nv-ny- ASML HOLDING NV-NY</t>
  </si>
  <si>
    <t>USN070592100</t>
  </si>
  <si>
    <t>27028</t>
  </si>
  <si>
    <t>Nvidia crop- NVIDIA CORP</t>
  </si>
  <si>
    <t>US67066G1040</t>
  </si>
  <si>
    <t>10322</t>
  </si>
  <si>
    <t>SOITEC- SOITEC</t>
  </si>
  <si>
    <t>FR0013227113</t>
  </si>
  <si>
    <t>28308</t>
  </si>
  <si>
    <t>ALPHABET  INC  CL C ׂ- ALPHABET INC</t>
  </si>
  <si>
    <t>US02079K1079</t>
  </si>
  <si>
    <t>27390</t>
  </si>
  <si>
    <t>AMADEUS IT GROUP- AMADEUS IT GROUP</t>
  </si>
  <si>
    <t>ES0109067019</t>
  </si>
  <si>
    <t>28183</t>
  </si>
  <si>
    <t>Facebook INC-A- FACEBOOK INC - A</t>
  </si>
  <si>
    <t>US303M1027</t>
  </si>
  <si>
    <t>12310</t>
  </si>
  <si>
    <t>GDS HLDGS - ADR- GDS HOLDINGS LTD</t>
  </si>
  <si>
    <t>US36165L1089</t>
  </si>
  <si>
    <t>Mastercard inc-cla- MASTERCARD INC</t>
  </si>
  <si>
    <t>US57636Q1040</t>
  </si>
  <si>
    <t>11106</t>
  </si>
  <si>
    <t>Microsoft corp- MICROSOFT CORP</t>
  </si>
  <si>
    <t>US5949181045</t>
  </si>
  <si>
    <t>10284</t>
  </si>
  <si>
    <t>PAYPAL HOLDINGS- Paypal Holdings inc</t>
  </si>
  <si>
    <t>US70450Y1038</t>
  </si>
  <si>
    <t>12898</t>
  </si>
  <si>
    <t>VISA inc-class a- VISA  Inc - CLASS  A</t>
  </si>
  <si>
    <t>US92826C8394</t>
  </si>
  <si>
    <t>11109</t>
  </si>
  <si>
    <t>VMware inc class- VMware Inc</t>
  </si>
  <si>
    <t>US9285634021</t>
  </si>
  <si>
    <t>12250</t>
  </si>
  <si>
    <t>Apple computer inc- APPLE COMPUTER INC</t>
  </si>
  <si>
    <t>US0378331005</t>
  </si>
  <si>
    <t>10027</t>
  </si>
  <si>
    <t>Fedex crop- Fedex corp</t>
  </si>
  <si>
    <t>US31428X1063</t>
  </si>
  <si>
    <t>12127</t>
  </si>
  <si>
    <t>Transportation</t>
  </si>
  <si>
    <t>E.ON AG- E.ON AG</t>
  </si>
  <si>
    <t>DE0007614406</t>
  </si>
  <si>
    <t>FWB</t>
  </si>
  <si>
    <t>10126</t>
  </si>
  <si>
    <t>Utilities</t>
  </si>
  <si>
    <t>NEOEN SA- NEOEN SA</t>
  </si>
  <si>
    <t>FR0011675362</t>
  </si>
  <si>
    <t>28088</t>
  </si>
  <si>
    <t>NEOEN_DPS- NEOEN SA</t>
  </si>
  <si>
    <t>FR0014002DH9</t>
  </si>
  <si>
    <t>RWE GY- RWE AG</t>
  </si>
  <si>
    <t>DE0007037129</t>
  </si>
  <si>
    <t>12336</t>
  </si>
  <si>
    <t>SOLARPACK CORP T- SOLARPACK CORP</t>
  </si>
  <si>
    <t>ES0105385001</t>
  </si>
  <si>
    <t>28322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</si>
  <si>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</si>
  <si>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</si>
  <si>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</si>
  <si>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</si>
  <si>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</si>
  <si>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1150259</t>
  </si>
  <si>
    <t>511303661</t>
  </si>
  <si>
    <t>קסם תא 90- קסם קרנות נאמנות בע"מ</t>
  </si>
  <si>
    <t>1146331</t>
  </si>
  <si>
    <t>510938608</t>
  </si>
  <si>
    <t>קסם תא נדלן- קסם קרנות נאמנות בע"מ</t>
  </si>
  <si>
    <t>1146547</t>
  </si>
  <si>
    <t>סה"כ שמחקות מדדי מניות בחו"ל</t>
  </si>
  <si>
    <t>הראל סל 4A S&amp;P 500 מנוטרלת- הראל קרנות נאמנות בע"מ</t>
  </si>
  <si>
    <t>1149137</t>
  </si>
  <si>
    <t>הראל סל A) ISE Cyber Security- הראל קרנות נאמנות בע"מ</t>
  </si>
  <si>
    <t>1150192</t>
  </si>
  <si>
    <t>הראל סל EQUAL WEIGHT 500 P&amp;S NTR- הראל קרנות נאמנות בע"מ</t>
  </si>
  <si>
    <t>1149970</t>
  </si>
  <si>
    <t>הראל סל SP Tech- הראל קרנות נאמנות בע"מ</t>
  </si>
  <si>
    <t>1149939</t>
  </si>
  <si>
    <t>*מור סל )4A(י NASDAQ 100 מנוטרל- מור ניהול קרנות נאמנות בע"מ</t>
  </si>
  <si>
    <t>1165844</t>
  </si>
  <si>
    <t>514884485</t>
  </si>
  <si>
    <t>תכ.DAX30ממ- מיטב תכלית קרנות נאמנות בע"מ</t>
  </si>
  <si>
    <t>1143825</t>
  </si>
  <si>
    <t>513534974</t>
  </si>
  <si>
    <t>תכ.EUSTOXX50ממ- מיטב תכלית קרנות נאמנות בע"מ</t>
  </si>
  <si>
    <t>1143767</t>
  </si>
  <si>
    <t>תכלית סל )4D(י Green Energy EW- מיטב תכלית קרנות נאמנות בע"מ</t>
  </si>
  <si>
    <t>1169804</t>
  </si>
  <si>
    <t>תכלית סל STOXX600 ממ- מיטב תכלית קרנות נאמנות בע"מ</t>
  </si>
  <si>
    <t>1143833</t>
  </si>
  <si>
    <t>קסם NDX100 ETF- קסם קרנות נאמנות בע"מ</t>
  </si>
  <si>
    <t>1146505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</si>
  <si>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</si>
  <si>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</si>
  <si>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</si>
  <si>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</si>
  <si>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</si>
  <si>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</si>
  <si>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קסם תא בלוסטאר גלובל טכנ- קסם קרנות נאמנות בע"מ</t>
  </si>
  <si>
    <t>1147271</t>
  </si>
  <si>
    <t>סה"כ שמחקות מדדים אחרים בישראל</t>
  </si>
  <si>
    <t>הראל סל תל בונד 60- הראל קרנות נאמנות בע"מ</t>
  </si>
  <si>
    <t>1150473</t>
  </si>
  <si>
    <t>אג"ח</t>
  </si>
  <si>
    <t>הראל סל תל בונד שקלי- הראל קרנות נאמנות בע"מ</t>
  </si>
  <si>
    <t>1150523</t>
  </si>
  <si>
    <t>1150168</t>
  </si>
  <si>
    <t>תכלית סל תלבונד תשו- מיטב תכלית קרנות נאמנות בע"מ</t>
  </si>
  <si>
    <t>1145259</t>
  </si>
  <si>
    <t>תכלית תל בונד 60- מיטב תכלית קרנות נאמנות בע"מ</t>
  </si>
  <si>
    <t>1145101</t>
  </si>
  <si>
    <t>פסג קרן סל .תלבונד 60- פסגות קרנות מדדים בע"מ</t>
  </si>
  <si>
    <t>1148006</t>
  </si>
  <si>
    <t>513765339</t>
  </si>
  <si>
    <t>סה"כ שמחקות מדדים אחרים בחו"ל</t>
  </si>
  <si>
    <t>סה"כ short</t>
  </si>
  <si>
    <t>סה"כ שמחקות מדדי מניות</t>
  </si>
  <si>
    <t>WISDOMTREE CLOUD COMPUTINGS- ALTERA CORP</t>
  </si>
  <si>
    <t>US97717Y6914</t>
  </si>
  <si>
    <t>28256</t>
  </si>
  <si>
    <t>CEF ishares russell- BlackRock Inc</t>
  </si>
  <si>
    <t>US4642876555</t>
  </si>
  <si>
    <t>27796</t>
  </si>
  <si>
    <t>DJ STOCK 50 EURO- BlackRock Inc</t>
  </si>
  <si>
    <t>DE0005933956</t>
  </si>
  <si>
    <t>Ishares dax- BlackRock Inc</t>
  </si>
  <si>
    <t>DE0005933931</t>
  </si>
  <si>
    <t>Ishares DJ construction- BlackRock Inc</t>
  </si>
  <si>
    <t>US4642887529</t>
  </si>
  <si>
    <t>Ishares phlx sox semicon- BlackRock Inc</t>
  </si>
  <si>
    <t>US4642875235</t>
  </si>
  <si>
    <t>ISHARES U.S. MEDICAL DEVICES- BlackRock Inc</t>
  </si>
  <si>
    <t>US4642888105</t>
  </si>
  <si>
    <t>COMSTAGE EM MKTS- COMSTAGE</t>
  </si>
  <si>
    <t>LU0635178014</t>
  </si>
  <si>
    <t>27393</t>
  </si>
  <si>
    <t>Db  X- Trackers Dax- DB x TRACKERS</t>
  </si>
  <si>
    <t>LU0274211480</t>
  </si>
  <si>
    <t>12104</t>
  </si>
  <si>
    <t>DEKA MDAX UCITS- DEKA MDAX UCITS</t>
  </si>
  <si>
    <t>DE000ETFL441</t>
  </si>
  <si>
    <t>27664</t>
  </si>
  <si>
    <t>ETFMG TRAVEL TECH- ETFMG TRAVEL TECH ETF</t>
  </si>
  <si>
    <t>US26924G7714</t>
  </si>
  <si>
    <t>28381</t>
  </si>
  <si>
    <t>FIRST TRUST NASD- First Trust Portfolios</t>
  </si>
  <si>
    <t>US33734X8469</t>
  </si>
  <si>
    <t>12506</t>
  </si>
  <si>
    <t>GLOBAL X LITHIUM- GLOBAL X LITHIUM</t>
  </si>
  <si>
    <t>US37954Y8553</t>
  </si>
  <si>
    <t>28325</t>
  </si>
  <si>
    <t>Global X Cybersecurity- Global X Management Co LLc</t>
  </si>
  <si>
    <t>US37954Y3844</t>
  </si>
  <si>
    <t>12507</t>
  </si>
  <si>
    <t>GLOBAL X-CLOUD- Global X Management Co LLc</t>
  </si>
  <si>
    <t>US37954Y4420</t>
  </si>
  <si>
    <t>INVESCO KBW BANK ETF- Invesco</t>
  </si>
  <si>
    <t>US46138E6288</t>
  </si>
  <si>
    <t>21100</t>
  </si>
  <si>
    <t>Invesco QQQ  trust NAS1- Invesco</t>
  </si>
  <si>
    <t>US46090E1038</t>
  </si>
  <si>
    <t>INVESCO SOLAR ETF- Invesco</t>
  </si>
  <si>
    <t>US46138G7060</t>
  </si>
  <si>
    <t>S&amp;P 500 SOURCE- Invesco</t>
  </si>
  <si>
    <t>IE00B3YCGJ38</t>
  </si>
  <si>
    <t>ISHARES EDGE MSC- ishares edge msci usa momentum</t>
  </si>
  <si>
    <t>US46435G4091</t>
  </si>
  <si>
    <t>27714</t>
  </si>
  <si>
    <t>KRANESH CHINA A- Krane Fund Advisors LLc</t>
  </si>
  <si>
    <t>US5007674055</t>
  </si>
  <si>
    <t>12941</t>
  </si>
  <si>
    <t>KRANESHARES CSI- Krane Fund Advisors LLc</t>
  </si>
  <si>
    <t>US5007673065</t>
  </si>
  <si>
    <t>MEUD FP- LYXOR ETF</t>
  </si>
  <si>
    <t>LU0908500753</t>
  </si>
  <si>
    <t>10267</t>
  </si>
  <si>
    <t>Global x china consumer- Mirae Asset Global Discovery Fund</t>
  </si>
  <si>
    <t>US37950E4089</t>
  </si>
  <si>
    <t>12129</t>
  </si>
  <si>
    <t>Amex tech sel indx- State Street Corp</t>
  </si>
  <si>
    <t>US81369Y8030</t>
  </si>
  <si>
    <t>22041</t>
  </si>
  <si>
    <t>COMM SERV SELECT- State Street Corp</t>
  </si>
  <si>
    <t>US81369Y8527</t>
  </si>
  <si>
    <t>Consumer discretionary etf- State Street Corp</t>
  </si>
  <si>
    <t>US81369Y4070</t>
  </si>
  <si>
    <t>Consumer staples spdr- State Street Corp</t>
  </si>
  <si>
    <t>US81369Y3080</t>
  </si>
  <si>
    <t>Financial sel sector spdr- State Street Corp</t>
  </si>
  <si>
    <t>US81369Y6059</t>
  </si>
  <si>
    <t>Health care select xlv- State Street Corp</t>
  </si>
  <si>
    <t>US81369Y2090</t>
  </si>
  <si>
    <t>Industrial select- State Street Corp</t>
  </si>
  <si>
    <t>US81369Y7040</t>
  </si>
  <si>
    <t>Spdr s&amp;p 500 etf trust- State Street Corp</t>
  </si>
  <si>
    <t>US78462F1030</t>
  </si>
  <si>
    <t>Spdr s&amp;p biotech etf- State Street Corp</t>
  </si>
  <si>
    <t>us78464a8707</t>
  </si>
  <si>
    <t>SPDR S&amp;P CHINA ETF- State Street Corp</t>
  </si>
  <si>
    <t>US78463X4007</t>
  </si>
  <si>
    <t>SPDR S&amp;P HC EQUI- State Street Corp</t>
  </si>
  <si>
    <t>US78464A5810</t>
  </si>
  <si>
    <t>VANECK VECTORS E- Van Eck ETF</t>
  </si>
  <si>
    <t>US92189F1140</t>
  </si>
  <si>
    <t>12518</t>
  </si>
  <si>
    <t>VANG RUSS 2000- Vanguard Group</t>
  </si>
  <si>
    <t>US92206C6646</t>
  </si>
  <si>
    <t>12517</t>
  </si>
  <si>
    <t>Vanguard european et- Vanguard Group</t>
  </si>
  <si>
    <t>US9220428745</t>
  </si>
  <si>
    <t>Vanguard S&amp;P 500 etf- Vanguard Group</t>
  </si>
  <si>
    <t>US9229083632</t>
  </si>
  <si>
    <t>סה"כ שמחקות מדדים אחרים</t>
  </si>
  <si>
    <t>Ishares iboxx bond- BlackRock Inc</t>
  </si>
  <si>
    <t>US4642872422</t>
  </si>
  <si>
    <t>סה"כ אג"ח ממשלתי</t>
  </si>
  <si>
    <t>סה"כ אגח קונצרני</t>
  </si>
  <si>
    <t>*איביאי טכנולגיית עילית- אי בי אי ניהול קרנות נאמנות בע"מ</t>
  </si>
  <si>
    <t>1142538</t>
  </si>
  <si>
    <t>510791031</t>
  </si>
  <si>
    <t>SP500 PTF מ מטח- פסגות קרנות מדדים בע"מ</t>
  </si>
  <si>
    <t>5131628</t>
  </si>
  <si>
    <t>הראל S&amp;P 500- הראל קרנות נאמנות בע"מ</t>
  </si>
  <si>
    <t>5129275</t>
  </si>
  <si>
    <t>CIFCLF5 KY EQUIT- CIFC Asset Management</t>
  </si>
  <si>
    <t>KYG2139S1194</t>
  </si>
  <si>
    <t>27511</t>
  </si>
  <si>
    <t>CS NOVA LUX GLB SEN- Credit suisse guernsey</t>
  </si>
  <si>
    <t>LU0635707705</t>
  </si>
  <si>
    <t>12066</t>
  </si>
  <si>
    <t>INV-US SEN-G- Invesco</t>
  </si>
  <si>
    <t>LU0564079282</t>
  </si>
  <si>
    <t>$APS-CHINA A S-F- APS</t>
  </si>
  <si>
    <t>LU1987754873</t>
  </si>
  <si>
    <t>28347</t>
  </si>
  <si>
    <t>Invesco-GR CH E-SA- Invesco</t>
  </si>
  <si>
    <t>LU1549405709</t>
  </si>
  <si>
    <t>סה"כ כתבי אופציות בישראל</t>
  </si>
  <si>
    <t>רותם אנרגיה אופ 3- Rotem OPC</t>
  </si>
  <si>
    <t>1155746</t>
  </si>
  <si>
    <t>רציו אפ 19- רציו חיפושי נפט (1992) - שותפות מוגבלת</t>
  </si>
  <si>
    <t>3940319</t>
  </si>
  <si>
    <t>פולירם אר 1- פולירם תעשיות פלסטיק בע"מ</t>
  </si>
  <si>
    <t>1170224</t>
  </si>
  <si>
    <t>אייס קמעונ אפ 1- אייס קפיטל קמעונאות (2016) בע"מ</t>
  </si>
  <si>
    <t>1171677</t>
  </si>
  <si>
    <t>ביג-טק 50 אופ 1- ביג-טק 50 מו"פ - שותפות מוגבלת</t>
  </si>
  <si>
    <t>1172303</t>
  </si>
  <si>
    <t>טרקנט אופ 1- טראקנט אנטרפרייז בע"מ</t>
  </si>
  <si>
    <t>1174101</t>
  </si>
  <si>
    <t>פוםוום אופ 1- פוםוום בע"מ</t>
  </si>
  <si>
    <t>1173442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</si>
  <si>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</si>
  <si>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</si>
  <si>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</si>
  <si>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</si>
  <si>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</si>
  <si>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</si>
  <si>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DFWM1_DAX Index Mini Future_jun21- חוזים עתידיים בחול</t>
  </si>
  <si>
    <t>70350624</t>
  </si>
  <si>
    <t>Other</t>
  </si>
  <si>
    <t>DJIA MICR MIN CBOT- חוזים עתידיים בחול</t>
  </si>
  <si>
    <t>70322136</t>
  </si>
  <si>
    <t>DJIA MINI e-CBOT- חוזים עתידיים בחול</t>
  </si>
  <si>
    <t>70379110</t>
  </si>
  <si>
    <t>ESM1_S&amp;P500 mini JUN21- חוזים עתידיים בחול</t>
  </si>
  <si>
    <t>70893235</t>
  </si>
  <si>
    <t>GXM1_DAX INDEX FUT_jun21- חוזים עתידיים בחול</t>
  </si>
  <si>
    <t>70322334</t>
  </si>
  <si>
    <t>HWAM1_sp500 Mic Emin fut jun21- חוזים עתידיים בחול</t>
  </si>
  <si>
    <t>70281944</t>
  </si>
  <si>
    <t>MDAX INDEX FUT- חוזים עתידיים בחול</t>
  </si>
  <si>
    <t>70415880</t>
  </si>
  <si>
    <t>MICRO EMINI RUS2000- חוזים עתידיים בחול</t>
  </si>
  <si>
    <t>70318803</t>
  </si>
  <si>
    <t>NASDAQ 100 E-MINI- חוזים עתידיים בחול</t>
  </si>
  <si>
    <t>70183942</t>
  </si>
  <si>
    <t>RTYM1_russell 2000 fut jun21- חוזים עתידיים בחול</t>
  </si>
  <si>
    <t>70379151</t>
  </si>
  <si>
    <t>סה"כ קרן מובטחת</t>
  </si>
  <si>
    <t>אלה פקדון אגח ב- אלה פקדונות בע"מ</t>
  </si>
  <si>
    <t>1142215</t>
  </si>
  <si>
    <t>מדדים</t>
  </si>
  <si>
    <t>26/10/17</t>
  </si>
  <si>
    <t>אלה פקדון אגח ד- אלה פקדונות בע"מ</t>
  </si>
  <si>
    <t>1162304</t>
  </si>
  <si>
    <t>אשראי</t>
  </si>
  <si>
    <t>אלה פקדון אגח ה- אלה פקדונות בע"מ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</si>
  <si>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</si>
  <si>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</si>
  <si>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</si>
  <si>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</si>
  <si>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</si>
  <si>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</si>
  <si>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</si>
  <si>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</si>
  <si>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</si>
  <si>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</si>
  <si>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</si>
  <si>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</si>
  <si>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</si>
  <si>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</si>
  <si>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</si>
  <si>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</si>
  <si>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</si>
  <si>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</si>
  <si>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</si>
  <si>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</si>
  <si>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חשמל צמוד 2022 רמ- חברת החשמל לישראל בע"מ</t>
  </si>
  <si>
    <t>6000129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</si>
  <si>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</si>
  <si>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</si>
  <si>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</si>
  <si>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</si>
  <si>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</si>
  <si>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לאומי שטר הון 6.60% 01/2027- בנק לאומי לישראל בע"מ</t>
  </si>
  <si>
    <t>6401764</t>
  </si>
  <si>
    <t>מימון ישיר אגח א ר.מ.- מימון ישיר הנפקות (סדרה 6) (חברה לא בורסאית)</t>
  </si>
  <si>
    <t>1139740</t>
  </si>
  <si>
    <t>515697696</t>
  </si>
  <si>
    <t>28/12/16</t>
  </si>
  <si>
    <t>אלון חברת הדלק אגח סד' א - עמי גמל- אלון חברת הדלק לישראל בע"מ</t>
  </si>
  <si>
    <t>110156751</t>
  </si>
  <si>
    <t>520041690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</si>
  <si>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</si>
  <si>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</si>
  <si>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</si>
  <si>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</si>
  <si>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</si>
  <si>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</si>
  <si>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</si>
  <si>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</si>
  <si>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</si>
  <si>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</si>
  <si>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</si>
  <si>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</si>
  <si>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</si>
  <si>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</si>
  <si>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</si>
  <si>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</si>
  <si>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</si>
  <si>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</si>
  <si>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</si>
  <si>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</si>
  <si>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</si>
  <si>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</si>
  <si>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לידר אגח ח - רמ- לידר החזקות והשקעות בע"מ</t>
  </si>
  <si>
    <t>3180361</t>
  </si>
  <si>
    <t>520037664</t>
  </si>
  <si>
    <t>28/02/21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</si>
  <si>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</si>
  <si>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</si>
  <si>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</si>
  <si>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</si>
  <si>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</si>
  <si>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</si>
  <si>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</si>
  <si>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18/01/18</t>
  </si>
  <si>
    <t>מ.פלדה אג-1 מפ1/00- מפעלי פלדה מאוחדים בע"מ</t>
  </si>
  <si>
    <t>3980042</t>
  </si>
  <si>
    <t>Prospect Capital Corporation- Prospect Capital Corporation</t>
  </si>
  <si>
    <t>27970017</t>
  </si>
  <si>
    <t>28382</t>
  </si>
  <si>
    <t>11/03/21</t>
  </si>
  <si>
    <t>צים אג"ח A1-רמ עמי גמל- צים שירותי ספנות משולבים בע"מ</t>
  </si>
  <si>
    <t>65100445</t>
  </si>
  <si>
    <t>520015041</t>
  </si>
  <si>
    <t>07/09/16</t>
  </si>
  <si>
    <t>ENOIGA 5 3/8 03/30/28- Energean Israel Finance s.a.r.l</t>
  </si>
  <si>
    <t>IL0011736738</t>
  </si>
  <si>
    <t>560033185</t>
  </si>
  <si>
    <t>17/03/21</t>
  </si>
  <si>
    <t>ENOIGA 5 7/8 03/30/31- Energean Israel Finance s.a.r.l</t>
  </si>
  <si>
    <t>IL0011736811</t>
  </si>
  <si>
    <t>NEONCA 0 01/04/41- NEON CAPITAL LTD</t>
  </si>
  <si>
    <t>XS0207404343</t>
  </si>
  <si>
    <t>10892</t>
  </si>
  <si>
    <t>C  וויו גרופ- וויו (veev) גרופ</t>
  </si>
  <si>
    <t>US9224741010</t>
  </si>
  <si>
    <t>832652993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</si>
  <si>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</si>
  <si>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</si>
  <si>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</si>
  <si>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</si>
  <si>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0 06/23/36- ALESCO PREF FUNDING IX</t>
  </si>
  <si>
    <t>KYG0158U1067</t>
  </si>
  <si>
    <t>10928</t>
  </si>
  <si>
    <t>ALESC 7X INC- ALESCO PREF FUNDING VII</t>
  </si>
  <si>
    <t>USG0158NAA03</t>
  </si>
  <si>
    <t>10960</t>
  </si>
  <si>
    <t>ALESCO PFD V- ALESCO PREF FUNDING V</t>
  </si>
  <si>
    <t>KYG0158H1056</t>
  </si>
  <si>
    <t>10929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</si>
  <si>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</si>
  <si>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</si>
  <si>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</si>
  <si>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</si>
  <si>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</si>
  <si>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VINTAGE CO - INVESTMENT FUND 3- VINTAGE VENTURE PARTNERS V</t>
  </si>
  <si>
    <t>27970004</t>
  </si>
  <si>
    <t>09/01/20</t>
  </si>
  <si>
    <t>סה"כ קרנות גידור</t>
  </si>
  <si>
    <t>אלפא קרן גידור- אלפא 1603</t>
  </si>
  <si>
    <t>35196</t>
  </si>
  <si>
    <t>נוקד בונדס- נוקד קפיטל בע"מ</t>
  </si>
  <si>
    <t>27970014</t>
  </si>
  <si>
    <t>31/05/20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</si>
  <si>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</si>
  <si>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</si>
  <si>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</si>
  <si>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</si>
  <si>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</si>
  <si>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</si>
  <si>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</si>
  <si>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KLIRMARK OPPOTUNITY III- Klirmark Opportunity Fund III</t>
  </si>
  <si>
    <t>27970001</t>
  </si>
  <si>
    <t>Vintage Fund of Funds IV-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</si>
  <si>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</si>
  <si>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</si>
  <si>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</si>
  <si>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</si>
  <si>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</si>
  <si>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יסודות נדלן ג'- יסודות ג' נדלן ופיתוח</t>
  </si>
  <si>
    <t>27970003</t>
  </si>
  <si>
    <t>04/12/19</t>
  </si>
  <si>
    <t>פימי 6- עמ"י- פימי מזנין(1) קרן הון סיכון</t>
  </si>
  <si>
    <t>604008921</t>
  </si>
  <si>
    <t>23/12/19</t>
  </si>
  <si>
    <t>Vintage Secondary Fund IV- Vintage Venture</t>
  </si>
  <si>
    <t>62007406</t>
  </si>
  <si>
    <t>30/05/18</t>
  </si>
  <si>
    <t>סה"כ קרנות הון סיכון בחו"ל</t>
  </si>
  <si>
    <t>PI SPC- PI Group</t>
  </si>
  <si>
    <t>XS22DFDSSSSS</t>
  </si>
  <si>
    <t>29/08/19</t>
  </si>
  <si>
    <t>סה"כ קרנות גידור בחו"ל</t>
  </si>
  <si>
    <t>IBI Consumer- אי.בי.אי קונסיומר קרדיט</t>
  </si>
  <si>
    <t>6036967</t>
  </si>
  <si>
    <t>קרן גידור נוקד- נוקד קפיטל בע"מ</t>
  </si>
  <si>
    <t>36434</t>
  </si>
  <si>
    <t>29/10/15</t>
  </si>
  <si>
    <t>PI SPC-PI EM.MKTS S- Pi Group</t>
  </si>
  <si>
    <t>KYG710401855</t>
  </si>
  <si>
    <t>23/03/20</t>
  </si>
  <si>
    <t>קרן גידור איביאיי SBL- אי.בי.אי קונסיומר קרדיט</t>
  </si>
  <si>
    <t>620106991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</si>
  <si>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</si>
  <si>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</si>
  <si>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</si>
  <si>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</si>
  <si>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</si>
  <si>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</si>
  <si>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</si>
  <si>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</si>
  <si>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</si>
  <si>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</si>
  <si>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</si>
  <si>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</si>
  <si>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</si>
  <si>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</si>
  <si>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</si>
  <si>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HAMILTON LANECI  IV- Hamilton</t>
  </si>
  <si>
    <t>62012828</t>
  </si>
  <si>
    <t>29/05/19</t>
  </si>
  <si>
    <t>Harbourvest Dover 10- HARBOURVEST</t>
  </si>
  <si>
    <t>27970005</t>
  </si>
  <si>
    <t>13/01/20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</si>
  <si>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</si>
  <si>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</si>
  <si>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</si>
  <si>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</si>
  <si>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</si>
  <si>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</si>
  <si>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Liquidity Capital II- Liquidity</t>
  </si>
  <si>
    <t>27970016</t>
  </si>
  <si>
    <t>17/02/21</t>
  </si>
  <si>
    <t>AMI OPPORTUNITY- איפקס סבן</t>
  </si>
  <si>
    <t>XS22552FF222</t>
  </si>
  <si>
    <t>20/12/15</t>
  </si>
  <si>
    <t>Avenue Europe III- Avenue Cpital Group</t>
  </si>
  <si>
    <t>60416385</t>
  </si>
  <si>
    <t>26/10/16</t>
  </si>
  <si>
    <t>Blue Atlantic- BLUE ATLAN PTNR</t>
  </si>
  <si>
    <t>60408978</t>
  </si>
  <si>
    <t>21/06/16</t>
  </si>
  <si>
    <t>PANTHEON ACCESS- Pantheon Access US LP</t>
  </si>
  <si>
    <t>62007091</t>
  </si>
  <si>
    <t>10/05/18</t>
  </si>
  <si>
    <t>*קרן בלקסטון</t>
  </si>
  <si>
    <t>27970010</t>
  </si>
  <si>
    <t>20/04/20</t>
  </si>
  <si>
    <t>סה"כ כתבי אופציה בישראל</t>
  </si>
  <si>
    <t>מיד טק אופציה א- מיט-טק 3 די בע"מ</t>
  </si>
  <si>
    <t>108072001</t>
  </si>
  <si>
    <t>09/12/20</t>
  </si>
  <si>
    <t>מיד טק אופציה ב- מיט-טק 3 די בע"מ</t>
  </si>
  <si>
    <t>108072002</t>
  </si>
  <si>
    <t>סה"כ מט"ח/מט"ח</t>
  </si>
  <si>
    <t>FWD CCY\ILS 20210127 EUR\ILS 3.9554000 20210423- בנק לאומי לישראל בע"מ</t>
  </si>
  <si>
    <t>90012559</t>
  </si>
  <si>
    <t>27/01/21</t>
  </si>
  <si>
    <t>FWD CCY\ILS 20210127 USD\ILS 3.2584000 20210423- בנק לאומי לישראל בע"מ</t>
  </si>
  <si>
    <t>90012561</t>
  </si>
  <si>
    <t>FWD CCY\ILS 20210203 USD\ILS 3.2959000 20210423- בנק לאומי לישראל בע"מ</t>
  </si>
  <si>
    <t>90012626</t>
  </si>
  <si>
    <t>03/02/21</t>
  </si>
  <si>
    <t>FWD CCY\ILS 20210216 USD\ILS 3.2313000 20210423- בנק לאומי לישראל בע"מ</t>
  </si>
  <si>
    <t>90012698</t>
  </si>
  <si>
    <t>16/02/21</t>
  </si>
  <si>
    <t>FWD CCY\ILS 20210218 USD\ILS 3.2625000 20210423- בנק לאומי לישראל בע"מ</t>
  </si>
  <si>
    <t>90012712</t>
  </si>
  <si>
    <t>18/02/21</t>
  </si>
  <si>
    <t>FWD CCY\ILS 20210318 USD\ILS 3.2928000 20210422- בנק לאומי לישראל בע"מ</t>
  </si>
  <si>
    <t>90012896</t>
  </si>
  <si>
    <t>18/03/21</t>
  </si>
  <si>
    <t>מימון ישיר סידרה 8- מימון ישיר הנפקות (סדרה 8) בע"מ</t>
  </si>
  <si>
    <t>1154798</t>
  </si>
  <si>
    <t>16/09/18</t>
  </si>
  <si>
    <t>ALESCO PFD VI- ALESCO PREF FUNDING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</si>
  <si>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</si>
  <si>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</si>
  <si>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</si>
  <si>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</si>
  <si>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</si>
  <si>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</si>
  <si>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512245812</t>
  </si>
  <si>
    <t>AA+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</si>
  <si>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</si>
  <si>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</si>
  <si>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</si>
  <si>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</si>
  <si>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</si>
  <si>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</si>
  <si>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</si>
  <si>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</si>
  <si>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</si>
  <si>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</si>
  <si>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</si>
  <si>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</si>
  <si>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</si>
  <si>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</si>
  <si>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</si>
  <si>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</si>
  <si>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</si>
  <si>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</si>
  <si>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</si>
  <si>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</si>
  <si>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</si>
  <si>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</si>
  <si>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</si>
  <si>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</si>
  <si>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</si>
  <si>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</si>
  <si>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</si>
  <si>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</si>
  <si>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</si>
  <si>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</si>
  <si>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</si>
  <si>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</si>
  <si>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</si>
  <si>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</si>
  <si>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</si>
  <si>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</si>
  <si>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מקרקעין- נדלן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</si>
  <si>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</si>
  <si>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</si>
  <si>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</si>
  <si>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</si>
  <si>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</si>
  <si>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</si>
  <si>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</si>
  <si>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</si>
  <si>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</si>
  <si>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</si>
  <si>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מגדל הון  ה- מגדל ביטוח גיוס הון בע"מ</t>
  </si>
  <si>
    <t>מגדל הון אגח ג- מגדל ביטוח גיוס הון בע"מ</t>
  </si>
  <si>
    <t>MTF סל תא 90- מגדל קרנות נאמנות בע"מ</t>
  </si>
  <si>
    <t>MTF סל תל בונד שקלי 50- מגדל קרנות נאמנות בע"מ</t>
  </si>
  <si>
    <t>יסודות נדל"ן ב</t>
  </si>
  <si>
    <t>יסודות נדל"ן ג</t>
  </si>
  <si>
    <t>נוי 1</t>
  </si>
  <si>
    <t>פורטיסימו 1</t>
  </si>
  <si>
    <t>פורטיסימו 2</t>
  </si>
  <si>
    <t>פורטיסימו V</t>
  </si>
  <si>
    <t>פימי 6</t>
  </si>
  <si>
    <t>קלירמארק 3</t>
  </si>
  <si>
    <t xml:space="preserve">ICG North America </t>
  </si>
  <si>
    <t xml:space="preserve">ICG Europe VII </t>
  </si>
  <si>
    <t>Vintage Fund of Funds IV</t>
  </si>
  <si>
    <t>Vintage Secondary Fund IV</t>
  </si>
  <si>
    <t>אייפקס מדיום מרקט ישראל</t>
  </si>
  <si>
    <t>אלטו 3</t>
  </si>
  <si>
    <t>בראק קפיטל</t>
  </si>
  <si>
    <t xml:space="preserve">המילטון ליין 4 </t>
  </si>
  <si>
    <t>וינטאג' קו אינווסט 3</t>
  </si>
  <si>
    <t>פורמה</t>
  </si>
  <si>
    <t>פנתיאון אקסס</t>
  </si>
  <si>
    <t>נוי 2</t>
  </si>
  <si>
    <t>Liquidity Capital</t>
  </si>
  <si>
    <t>-</t>
  </si>
  <si>
    <t>HarbourVest Dover 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</si>
</sst>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" fillId="0" borderId="0" xfId="0" applyFont="1"/>
    <xf numFmtId="43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workbookViewId="0"/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86" t="s">
        <v>4</v>
      </c>
      <c r="C6" s="87"/>
      <c r="D6" s="88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132657.57194471901</v>
      </c>
      <c r="D11" s="76">
        <v>6.4899999999999999E-2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501645.14852559997</v>
      </c>
      <c r="D13" s="78">
        <v>0.2455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354260.56150992675</v>
      </c>
      <c r="D15" s="78">
        <v>0.1734</v>
      </c>
    </row>
    <row r="16" spans="1:36">
      <c r="A16" s="10" t="s">
        <v>13</v>
      </c>
      <c r="B16" s="70" t="s">
        <v>19</v>
      </c>
      <c r="C16" s="77">
        <v>368006.64195035514</v>
      </c>
      <c r="D16" s="78">
        <v>0.18010000000000001</v>
      </c>
    </row>
    <row r="17" spans="1:4">
      <c r="A17" s="10" t="s">
        <v>13</v>
      </c>
      <c r="B17" s="70" t="s">
        <v>195</v>
      </c>
      <c r="C17" s="77">
        <v>409355.35600180388</v>
      </c>
      <c r="D17" s="78">
        <v>0.20030000000000001</v>
      </c>
    </row>
    <row r="18" spans="1:4">
      <c r="A18" s="10" t="s">
        <v>13</v>
      </c>
      <c r="B18" s="70" t="s">
        <v>20</v>
      </c>
      <c r="C18" s="77">
        <v>31057.13556609831</v>
      </c>
      <c r="D18" s="78">
        <v>1.52E-2</v>
      </c>
    </row>
    <row r="19" spans="1:4">
      <c r="A19" s="10" t="s">
        <v>13</v>
      </c>
      <c r="B19" s="70" t="s">
        <v>21</v>
      </c>
      <c r="C19" s="77">
        <v>492.46249299999999</v>
      </c>
      <c r="D19" s="78">
        <v>2.0000000000000001E-4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363.82453809781123</v>
      </c>
      <c r="D21" s="78">
        <v>2.0000000000000001E-4</v>
      </c>
    </row>
    <row r="22" spans="1:4">
      <c r="A22" s="10" t="s">
        <v>13</v>
      </c>
      <c r="B22" s="70" t="s">
        <v>24</v>
      </c>
      <c r="C22" s="77">
        <v>17889.835718556002</v>
      </c>
      <c r="D22" s="78">
        <v>8.8000000000000005E-3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37792.422090559667</v>
      </c>
      <c r="D26" s="78">
        <v>1.8499999999999999E-2</v>
      </c>
    </row>
    <row r="27" spans="1:4">
      <c r="A27" s="10" t="s">
        <v>13</v>
      </c>
      <c r="B27" s="70" t="s">
        <v>28</v>
      </c>
      <c r="C27" s="77">
        <v>1360.1041775768999</v>
      </c>
      <c r="D27" s="78">
        <v>6.9999999999999999E-4</v>
      </c>
    </row>
    <row r="28" spans="1:4">
      <c r="A28" s="10" t="s">
        <v>13</v>
      </c>
      <c r="B28" s="70" t="s">
        <v>29</v>
      </c>
      <c r="C28" s="77">
        <v>159837.92360302544</v>
      </c>
      <c r="D28" s="78">
        <v>7.8200000000000006E-2</v>
      </c>
    </row>
    <row r="29" spans="1:4">
      <c r="A29" s="10" t="s">
        <v>13</v>
      </c>
      <c r="B29" s="70" t="s">
        <v>30</v>
      </c>
      <c r="C29" s="77">
        <v>212.92789497000001</v>
      </c>
      <c r="D29" s="78">
        <v>1E-4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-4040.06693</v>
      </c>
      <c r="D31" s="78">
        <v>-2E-3</v>
      </c>
    </row>
    <row r="32" spans="1:4">
      <c r="A32" s="10" t="s">
        <v>13</v>
      </c>
      <c r="B32" s="70" t="s">
        <v>33</v>
      </c>
      <c r="C32" s="77">
        <v>1463.881925656</v>
      </c>
      <c r="D32" s="78">
        <v>6.9999999999999999E-4</v>
      </c>
    </row>
    <row r="33" spans="1:4">
      <c r="A33" s="10" t="s">
        <v>13</v>
      </c>
      <c r="B33" s="69" t="s">
        <v>34</v>
      </c>
      <c r="C33" s="77">
        <v>31041.086515524501</v>
      </c>
      <c r="D33" s="78">
        <v>1.52E-2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-739.78589999999997</v>
      </c>
      <c r="D37" s="78">
        <v>-4.0000000000000002E-4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2043434.9659440429</v>
      </c>
      <c r="D42" s="78">
        <v>1</v>
      </c>
    </row>
    <row r="43" spans="1:4">
      <c r="A43" s="10" t="s">
        <v>13</v>
      </c>
      <c r="B43" s="73" t="s">
        <v>44</v>
      </c>
      <c r="C43" s="77">
        <v>50339.572873258003</v>
      </c>
      <c r="D43" s="78">
        <f>C43/C42</f>
        <v>2.4634780999747509E-2</v>
      </c>
    </row>
    <row r="44" spans="1:4">
      <c r="B44" s="11" t="s">
        <v>200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3.3340000000000001</v>
      </c>
    </row>
    <row r="48" spans="1:4">
      <c r="C48" t="s">
        <v>110</v>
      </c>
      <c r="D48">
        <v>3.9127000000000001</v>
      </c>
    </row>
    <row r="49" spans="3:4">
      <c r="C49" t="s">
        <v>113</v>
      </c>
      <c r="D49">
        <v>4.5869</v>
      </c>
    </row>
    <row r="50" spans="3:4">
      <c r="C50" t="s">
        <v>201</v>
      </c>
      <c r="D50">
        <v>2.4813000000000001</v>
      </c>
    </row>
    <row r="51" spans="3:4">
      <c r="C51" t="s">
        <v>202</v>
      </c>
      <c r="D51">
        <v>3.5387</v>
      </c>
    </row>
    <row r="52" spans="3:4">
      <c r="C52" t="s">
        <v>203</v>
      </c>
      <c r="D52">
        <v>0.52610000000000001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1" ht="26.25" customHeight="1">
      <c r="B7" s="99" t="s">
        <v>98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204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1691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1692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1693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1012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237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1691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1694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1693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1695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1012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239</v>
      </c>
      <c r="C32" s="16"/>
      <c r="D32" s="16"/>
      <c r="E32" s="16"/>
    </row>
    <row r="33" spans="2:5">
      <c r="B33" t="s">
        <v>322</v>
      </c>
      <c r="C33" s="16"/>
      <c r="D33" s="16"/>
      <c r="E33" s="16"/>
    </row>
    <row r="34" spans="2:5">
      <c r="B34" t="s">
        <v>323</v>
      </c>
      <c r="C34" s="16"/>
      <c r="D34" s="16"/>
      <c r="E34" s="16"/>
    </row>
    <row r="35" spans="2:5">
      <c r="B35" t="s">
        <v>324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1"/>
      <c r="BD6" s="16" t="s">
        <v>100</v>
      </c>
      <c r="BF6" s="16" t="s">
        <v>101</v>
      </c>
      <c r="BH6" s="19" t="s">
        <v>102</v>
      </c>
    </row>
    <row r="7" spans="1:60" ht="26.25" customHeight="1">
      <c r="B7" s="99" t="s">
        <v>103</v>
      </c>
      <c r="C7" s="100"/>
      <c r="D7" s="100"/>
      <c r="E7" s="100"/>
      <c r="F7" s="100"/>
      <c r="G7" s="100"/>
      <c r="H7" s="100"/>
      <c r="I7" s="100"/>
      <c r="J7" s="100"/>
      <c r="K7" s="101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164</v>
      </c>
      <c r="H11" s="25"/>
      <c r="I11" s="75">
        <v>363.82453809781123</v>
      </c>
      <c r="J11" s="76">
        <v>1</v>
      </c>
      <c r="K11" s="76">
        <v>2.0000000000000001E-4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204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237</v>
      </c>
      <c r="C14" s="19"/>
      <c r="D14" s="19"/>
      <c r="E14" s="19"/>
      <c r="F14" s="19"/>
      <c r="G14" s="81">
        <v>164</v>
      </c>
      <c r="H14" s="19"/>
      <c r="I14" s="81">
        <v>363.82453809781123</v>
      </c>
      <c r="J14" s="80">
        <v>1</v>
      </c>
      <c r="K14" s="80">
        <v>2.0000000000000001E-4</v>
      </c>
      <c r="BF14" s="16" t="s">
        <v>126</v>
      </c>
    </row>
    <row r="15" spans="1:60">
      <c r="B15" t="s">
        <v>1696</v>
      </c>
      <c r="C15" t="s">
        <v>1697</v>
      </c>
      <c r="D15" t="s">
        <v>123</v>
      </c>
      <c r="E15" t="s">
        <v>1698</v>
      </c>
      <c r="F15" t="s">
        <v>110</v>
      </c>
      <c r="G15" s="77">
        <v>31</v>
      </c>
      <c r="H15" s="77">
        <v>249209.67749999999</v>
      </c>
      <c r="I15" s="77">
        <v>302.27563859781702</v>
      </c>
      <c r="J15" s="78">
        <v>0.83079999999999998</v>
      </c>
      <c r="K15" s="78">
        <v>1E-4</v>
      </c>
      <c r="BF15" s="16" t="s">
        <v>127</v>
      </c>
    </row>
    <row r="16" spans="1:60">
      <c r="B16" t="s">
        <v>1699</v>
      </c>
      <c r="C16" t="s">
        <v>1700</v>
      </c>
      <c r="D16" t="s">
        <v>123</v>
      </c>
      <c r="E16" t="s">
        <v>1698</v>
      </c>
      <c r="F16" t="s">
        <v>106</v>
      </c>
      <c r="G16" s="77">
        <v>6</v>
      </c>
      <c r="H16" s="77">
        <v>2466.6666666668166</v>
      </c>
      <c r="I16" s="77">
        <v>0.49343200000003001</v>
      </c>
      <c r="J16" s="78">
        <v>1.4E-3</v>
      </c>
      <c r="K16" s="78">
        <v>0</v>
      </c>
      <c r="BF16" s="16" t="s">
        <v>128</v>
      </c>
    </row>
    <row r="17" spans="2:58">
      <c r="B17" t="s">
        <v>1701</v>
      </c>
      <c r="C17" t="s">
        <v>1702</v>
      </c>
      <c r="D17" t="s">
        <v>123</v>
      </c>
      <c r="E17" t="s">
        <v>1698</v>
      </c>
      <c r="F17" t="s">
        <v>106</v>
      </c>
      <c r="G17" s="77">
        <v>16</v>
      </c>
      <c r="H17" s="77">
        <v>25000</v>
      </c>
      <c r="I17" s="77">
        <v>13.336</v>
      </c>
      <c r="J17" s="78">
        <v>3.6700000000000003E-2</v>
      </c>
      <c r="K17" s="78">
        <v>0</v>
      </c>
      <c r="BF17" s="16" t="s">
        <v>129</v>
      </c>
    </row>
    <row r="18" spans="2:58">
      <c r="B18" t="s">
        <v>1703</v>
      </c>
      <c r="C18" t="s">
        <v>1704</v>
      </c>
      <c r="D18" t="s">
        <v>123</v>
      </c>
      <c r="E18" t="s">
        <v>1698</v>
      </c>
      <c r="F18" t="s">
        <v>106</v>
      </c>
      <c r="G18" s="77">
        <v>70</v>
      </c>
      <c r="H18" s="77">
        <v>45000.000000001426</v>
      </c>
      <c r="I18" s="77">
        <v>105.020999999995</v>
      </c>
      <c r="J18" s="78">
        <v>0.28870000000000001</v>
      </c>
      <c r="K18" s="78">
        <v>1E-4</v>
      </c>
      <c r="BF18" s="16" t="s">
        <v>130</v>
      </c>
    </row>
    <row r="19" spans="2:58">
      <c r="B19" t="s">
        <v>1705</v>
      </c>
      <c r="C19" t="s">
        <v>1706</v>
      </c>
      <c r="D19" t="s">
        <v>123</v>
      </c>
      <c r="E19" t="s">
        <v>1698</v>
      </c>
      <c r="F19" t="s">
        <v>110</v>
      </c>
      <c r="G19" s="77">
        <v>2</v>
      </c>
      <c r="H19" s="77">
        <v>1236249.9999999974</v>
      </c>
      <c r="I19" s="77">
        <v>96.741507499999798</v>
      </c>
      <c r="J19" s="78">
        <v>0.26590000000000003</v>
      </c>
      <c r="K19" s="78">
        <v>0</v>
      </c>
      <c r="BF19" s="16" t="s">
        <v>131</v>
      </c>
    </row>
    <row r="20" spans="2:58">
      <c r="B20" t="s">
        <v>1707</v>
      </c>
      <c r="C20" t="s">
        <v>1708</v>
      </c>
      <c r="D20" t="s">
        <v>123</v>
      </c>
      <c r="E20" t="s">
        <v>1698</v>
      </c>
      <c r="F20" t="s">
        <v>106</v>
      </c>
      <c r="G20" s="77">
        <v>11</v>
      </c>
      <c r="H20" s="77">
        <v>6970.4545454545723</v>
      </c>
      <c r="I20" s="77">
        <v>2.55634450000001</v>
      </c>
      <c r="J20" s="78">
        <v>7.0000000000000001E-3</v>
      </c>
      <c r="K20" s="78">
        <v>0</v>
      </c>
      <c r="BF20" s="16" t="s">
        <v>132</v>
      </c>
    </row>
    <row r="21" spans="2:58">
      <c r="B21" t="s">
        <v>1709</v>
      </c>
      <c r="C21" t="s">
        <v>1710</v>
      </c>
      <c r="D21" t="s">
        <v>123</v>
      </c>
      <c r="E21" t="s">
        <v>1698</v>
      </c>
      <c r="F21" t="s">
        <v>110</v>
      </c>
      <c r="G21" s="77">
        <v>3</v>
      </c>
      <c r="H21" s="77">
        <v>-60333.333333335038</v>
      </c>
      <c r="I21" s="77">
        <v>-7.0819870000001997</v>
      </c>
      <c r="J21" s="78">
        <v>-1.95E-2</v>
      </c>
      <c r="K21" s="78">
        <v>0</v>
      </c>
      <c r="BF21" s="16" t="s">
        <v>123</v>
      </c>
    </row>
    <row r="22" spans="2:58">
      <c r="B22" t="s">
        <v>1711</v>
      </c>
      <c r="C22" t="s">
        <v>1712</v>
      </c>
      <c r="D22" t="s">
        <v>123</v>
      </c>
      <c r="E22" t="s">
        <v>1698</v>
      </c>
      <c r="F22" t="s">
        <v>106</v>
      </c>
      <c r="G22" s="77">
        <v>5</v>
      </c>
      <c r="H22" s="77">
        <v>-66775</v>
      </c>
      <c r="I22" s="77">
        <v>-11.1313925</v>
      </c>
      <c r="J22" s="78">
        <v>-3.0599999999999999E-2</v>
      </c>
      <c r="K22" s="78">
        <v>0</v>
      </c>
    </row>
    <row r="23" spans="2:58">
      <c r="B23" t="s">
        <v>1713</v>
      </c>
      <c r="C23" t="s">
        <v>1714</v>
      </c>
      <c r="D23" t="s">
        <v>123</v>
      </c>
      <c r="E23" t="s">
        <v>1698</v>
      </c>
      <c r="F23" t="s">
        <v>106</v>
      </c>
      <c r="G23" s="77">
        <v>13</v>
      </c>
      <c r="H23" s="77">
        <v>39999.999999999403</v>
      </c>
      <c r="I23" s="77">
        <v>17.336799999999599</v>
      </c>
      <c r="J23" s="78">
        <v>4.7699999999999999E-2</v>
      </c>
      <c r="K23" s="78">
        <v>0</v>
      </c>
    </row>
    <row r="24" spans="2:58">
      <c r="B24" t="s">
        <v>1715</v>
      </c>
      <c r="C24" t="s">
        <v>1716</v>
      </c>
      <c r="D24" t="s">
        <v>123</v>
      </c>
      <c r="E24" t="s">
        <v>1698</v>
      </c>
      <c r="F24" t="s">
        <v>106</v>
      </c>
      <c r="G24" s="77">
        <v>7</v>
      </c>
      <c r="H24" s="77">
        <v>-667250</v>
      </c>
      <c r="I24" s="77">
        <v>-155.72280499999999</v>
      </c>
      <c r="J24" s="78">
        <v>-0.42799999999999999</v>
      </c>
      <c r="K24" s="78">
        <v>-1E-4</v>
      </c>
    </row>
    <row r="25" spans="2:58">
      <c r="B25" t="s">
        <v>239</v>
      </c>
      <c r="C25" s="19"/>
      <c r="D25" s="19"/>
      <c r="E25" s="19"/>
      <c r="F25" s="19"/>
      <c r="G25" s="19"/>
      <c r="H25" s="19"/>
    </row>
    <row r="26" spans="2:58">
      <c r="B26" t="s">
        <v>322</v>
      </c>
      <c r="C26" s="19"/>
      <c r="D26" s="19"/>
      <c r="E26" s="19"/>
      <c r="F26" s="19"/>
      <c r="G26" s="19"/>
      <c r="H26" s="19"/>
    </row>
    <row r="27" spans="2:58">
      <c r="B27" t="s">
        <v>323</v>
      </c>
      <c r="C27" s="19"/>
      <c r="D27" s="19"/>
      <c r="E27" s="19"/>
      <c r="F27" s="19"/>
      <c r="G27" s="19"/>
      <c r="H27" s="19"/>
    </row>
    <row r="28" spans="2:58">
      <c r="B28" t="s">
        <v>324</v>
      </c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81" ht="26.25" customHeight="1">
      <c r="B7" s="99" t="s">
        <v>133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2.93</v>
      </c>
      <c r="I11" s="7"/>
      <c r="J11" s="7"/>
      <c r="K11" s="76">
        <v>-5.5999999999999999E-3</v>
      </c>
      <c r="L11" s="75">
        <v>17566706.760000002</v>
      </c>
      <c r="M11" s="7"/>
      <c r="N11" s="75">
        <v>17889.835718556002</v>
      </c>
      <c r="O11" s="7"/>
      <c r="P11" s="76">
        <v>1</v>
      </c>
      <c r="Q11" s="76">
        <v>8.8000000000000005E-3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204</v>
      </c>
      <c r="H12" s="81">
        <v>2.93</v>
      </c>
      <c r="K12" s="80">
        <v>-5.5999999999999999E-3</v>
      </c>
      <c r="L12" s="81">
        <v>17566706.760000002</v>
      </c>
      <c r="N12" s="81">
        <v>17889.835718556002</v>
      </c>
      <c r="P12" s="80">
        <v>1</v>
      </c>
      <c r="Q12" s="80">
        <v>8.8000000000000005E-3</v>
      </c>
    </row>
    <row r="13" spans="2:81">
      <c r="B13" s="79" t="s">
        <v>1717</v>
      </c>
      <c r="H13" s="81">
        <v>2.93</v>
      </c>
      <c r="K13" s="80">
        <v>-5.5999999999999999E-3</v>
      </c>
      <c r="L13" s="81">
        <v>17566706.760000002</v>
      </c>
      <c r="N13" s="81">
        <v>17889.835718556002</v>
      </c>
      <c r="P13" s="80">
        <v>1</v>
      </c>
      <c r="Q13" s="80">
        <v>8.8000000000000005E-3</v>
      </c>
    </row>
    <row r="14" spans="2:81">
      <c r="B14" t="s">
        <v>1718</v>
      </c>
      <c r="C14" t="s">
        <v>1719</v>
      </c>
      <c r="D14" t="s">
        <v>1720</v>
      </c>
      <c r="E14" t="s">
        <v>209</v>
      </c>
      <c r="F14" t="s">
        <v>210</v>
      </c>
      <c r="G14" t="s">
        <v>1721</v>
      </c>
      <c r="H14" s="77">
        <v>1.58</v>
      </c>
      <c r="I14" t="s">
        <v>102</v>
      </c>
      <c r="J14" s="78">
        <v>6.1999999999999998E-3</v>
      </c>
      <c r="K14" s="78">
        <v>-1.14E-2</v>
      </c>
      <c r="L14" s="77">
        <v>10793000</v>
      </c>
      <c r="M14" s="77">
        <v>104.11</v>
      </c>
      <c r="N14" s="77">
        <v>11236.5923</v>
      </c>
      <c r="O14" s="78">
        <v>2.2000000000000001E-3</v>
      </c>
      <c r="P14" s="78">
        <v>0.62809999999999999</v>
      </c>
      <c r="Q14" s="78">
        <v>5.4999999999999997E-3</v>
      </c>
    </row>
    <row r="15" spans="2:81">
      <c r="B15" t="s">
        <v>1722</v>
      </c>
      <c r="C15" t="s">
        <v>1723</v>
      </c>
      <c r="D15" t="s">
        <v>1724</v>
      </c>
      <c r="E15" t="s">
        <v>209</v>
      </c>
      <c r="F15" t="s">
        <v>210</v>
      </c>
      <c r="G15" t="s">
        <v>494</v>
      </c>
      <c r="H15" s="77">
        <v>4.93</v>
      </c>
      <c r="I15" t="s">
        <v>102</v>
      </c>
      <c r="J15" s="78">
        <v>8.3999999999999995E-3</v>
      </c>
      <c r="K15" s="78">
        <v>1.52E-2</v>
      </c>
      <c r="L15" s="77">
        <v>2749000</v>
      </c>
      <c r="M15" s="77">
        <v>93.7</v>
      </c>
      <c r="N15" s="77">
        <v>2575.8130000000001</v>
      </c>
      <c r="O15" s="78">
        <v>9.7000000000000003E-3</v>
      </c>
      <c r="P15" s="78">
        <v>0.14399999999999999</v>
      </c>
      <c r="Q15" s="78">
        <v>1.2999999999999999E-3</v>
      </c>
    </row>
    <row r="16" spans="2:81">
      <c r="B16" t="s">
        <v>1725</v>
      </c>
      <c r="C16" t="s">
        <v>1726</v>
      </c>
      <c r="D16" t="s">
        <v>1720</v>
      </c>
      <c r="E16" t="s">
        <v>209</v>
      </c>
      <c r="F16" t="s">
        <v>210</v>
      </c>
      <c r="G16" t="s">
        <v>1727</v>
      </c>
      <c r="H16" s="77">
        <v>5.39</v>
      </c>
      <c r="I16" t="s">
        <v>102</v>
      </c>
      <c r="J16" s="78">
        <v>5.0000000000000001E-3</v>
      </c>
      <c r="K16" s="78">
        <v>-2.8E-3</v>
      </c>
      <c r="L16" s="77">
        <v>4024706.76</v>
      </c>
      <c r="M16" s="77">
        <v>101.31</v>
      </c>
      <c r="N16" s="77">
        <v>4077.4304185559999</v>
      </c>
      <c r="O16" s="78">
        <v>5.5999999999999999E-3</v>
      </c>
      <c r="P16" s="78">
        <v>0.22789999999999999</v>
      </c>
      <c r="Q16" s="78">
        <v>2E-3</v>
      </c>
    </row>
    <row r="17" spans="2:17">
      <c r="B17" s="79" t="s">
        <v>1728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232</v>
      </c>
      <c r="C18" t="s">
        <v>232</v>
      </c>
      <c r="E18" t="s">
        <v>232</v>
      </c>
      <c r="H18" s="77">
        <v>0</v>
      </c>
      <c r="I18" t="s">
        <v>232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s="79" t="s">
        <v>1729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s="79" t="s">
        <v>1730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232</v>
      </c>
      <c r="C21" t="s">
        <v>232</v>
      </c>
      <c r="E21" t="s">
        <v>232</v>
      </c>
      <c r="H21" s="77">
        <v>0</v>
      </c>
      <c r="I21" t="s">
        <v>232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1731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232</v>
      </c>
      <c r="C23" t="s">
        <v>232</v>
      </c>
      <c r="E23" t="s">
        <v>232</v>
      </c>
      <c r="H23" s="77">
        <v>0</v>
      </c>
      <c r="I23" t="s">
        <v>232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1732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232</v>
      </c>
      <c r="C25" t="s">
        <v>232</v>
      </c>
      <c r="E25" t="s">
        <v>232</v>
      </c>
      <c r="H25" s="77">
        <v>0</v>
      </c>
      <c r="I25" t="s">
        <v>232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1733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t="s">
        <v>232</v>
      </c>
      <c r="C27" t="s">
        <v>232</v>
      </c>
      <c r="E27" t="s">
        <v>232</v>
      </c>
      <c r="H27" s="77">
        <v>0</v>
      </c>
      <c r="I27" t="s">
        <v>232</v>
      </c>
      <c r="J27" s="78">
        <v>0</v>
      </c>
      <c r="K27" s="78">
        <v>0</v>
      </c>
      <c r="L27" s="77">
        <v>0</v>
      </c>
      <c r="M27" s="77">
        <v>0</v>
      </c>
      <c r="N27" s="77">
        <v>0</v>
      </c>
      <c r="O27" s="78">
        <v>0</v>
      </c>
      <c r="P27" s="78">
        <v>0</v>
      </c>
      <c r="Q27" s="78">
        <v>0</v>
      </c>
    </row>
    <row r="28" spans="2:17">
      <c r="B28" s="79" t="s">
        <v>237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s="79" t="s">
        <v>1717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232</v>
      </c>
      <c r="C30" t="s">
        <v>232</v>
      </c>
      <c r="E30" t="s">
        <v>232</v>
      </c>
      <c r="H30" s="77">
        <v>0</v>
      </c>
      <c r="I30" t="s">
        <v>232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1728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t="s">
        <v>232</v>
      </c>
      <c r="C32" t="s">
        <v>232</v>
      </c>
      <c r="E32" t="s">
        <v>232</v>
      </c>
      <c r="H32" s="77">
        <v>0</v>
      </c>
      <c r="I32" t="s">
        <v>232</v>
      </c>
      <c r="J32" s="78">
        <v>0</v>
      </c>
      <c r="K32" s="78">
        <v>0</v>
      </c>
      <c r="L32" s="77">
        <v>0</v>
      </c>
      <c r="M32" s="77">
        <v>0</v>
      </c>
      <c r="N32" s="77">
        <v>0</v>
      </c>
      <c r="O32" s="78">
        <v>0</v>
      </c>
      <c r="P32" s="78">
        <v>0</v>
      </c>
      <c r="Q32" s="78">
        <v>0</v>
      </c>
    </row>
    <row r="33" spans="2:17">
      <c r="B33" s="79" t="s">
        <v>1729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s="79" t="s">
        <v>1730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232</v>
      </c>
      <c r="C35" t="s">
        <v>232</v>
      </c>
      <c r="E35" t="s">
        <v>232</v>
      </c>
      <c r="H35" s="77">
        <v>0</v>
      </c>
      <c r="I35" t="s">
        <v>232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1731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232</v>
      </c>
      <c r="C37" t="s">
        <v>232</v>
      </c>
      <c r="E37" t="s">
        <v>232</v>
      </c>
      <c r="H37" s="77">
        <v>0</v>
      </c>
      <c r="I37" t="s">
        <v>232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1732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232</v>
      </c>
      <c r="C39" t="s">
        <v>232</v>
      </c>
      <c r="E39" t="s">
        <v>232</v>
      </c>
      <c r="H39" s="77">
        <v>0</v>
      </c>
      <c r="I39" t="s">
        <v>232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s="79" t="s">
        <v>1733</v>
      </c>
      <c r="H40" s="81">
        <v>0</v>
      </c>
      <c r="K40" s="80">
        <v>0</v>
      </c>
      <c r="L40" s="81">
        <v>0</v>
      </c>
      <c r="N40" s="81">
        <v>0</v>
      </c>
      <c r="P40" s="80">
        <v>0</v>
      </c>
      <c r="Q40" s="80">
        <v>0</v>
      </c>
    </row>
    <row r="41" spans="2:17">
      <c r="B41" t="s">
        <v>232</v>
      </c>
      <c r="C41" t="s">
        <v>232</v>
      </c>
      <c r="E41" t="s">
        <v>232</v>
      </c>
      <c r="H41" s="77">
        <v>0</v>
      </c>
      <c r="I41" t="s">
        <v>232</v>
      </c>
      <c r="J41" s="78">
        <v>0</v>
      </c>
      <c r="K41" s="78">
        <v>0</v>
      </c>
      <c r="L41" s="77">
        <v>0</v>
      </c>
      <c r="M41" s="77">
        <v>0</v>
      </c>
      <c r="N41" s="77">
        <v>0</v>
      </c>
      <c r="O41" s="78">
        <v>0</v>
      </c>
      <c r="P41" s="78">
        <v>0</v>
      </c>
      <c r="Q41" s="78">
        <v>0</v>
      </c>
    </row>
    <row r="42" spans="2:17">
      <c r="B42" t="s">
        <v>239</v>
      </c>
    </row>
    <row r="43" spans="2:17">
      <c r="B43" t="s">
        <v>322</v>
      </c>
    </row>
    <row r="44" spans="2:17">
      <c r="B44" t="s">
        <v>323</v>
      </c>
    </row>
    <row r="45" spans="2:17">
      <c r="B45" t="s">
        <v>324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2:72" ht="26.2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204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1734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232</v>
      </c>
      <c r="C14" t="s">
        <v>232</v>
      </c>
      <c r="D14" t="s">
        <v>232</v>
      </c>
      <c r="G14" s="77">
        <v>0</v>
      </c>
      <c r="H14" t="s">
        <v>232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1735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232</v>
      </c>
      <c r="C16" t="s">
        <v>232</v>
      </c>
      <c r="D16" t="s">
        <v>232</v>
      </c>
      <c r="G16" s="77">
        <v>0</v>
      </c>
      <c r="H16" t="s">
        <v>232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1736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232</v>
      </c>
      <c r="C18" t="s">
        <v>232</v>
      </c>
      <c r="D18" t="s">
        <v>232</v>
      </c>
      <c r="G18" s="77">
        <v>0</v>
      </c>
      <c r="H18" t="s">
        <v>232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1737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232</v>
      </c>
      <c r="C20" t="s">
        <v>232</v>
      </c>
      <c r="D20" t="s">
        <v>232</v>
      </c>
      <c r="G20" s="77">
        <v>0</v>
      </c>
      <c r="H20" t="s">
        <v>232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1012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232</v>
      </c>
      <c r="C22" t="s">
        <v>232</v>
      </c>
      <c r="D22" t="s">
        <v>232</v>
      </c>
      <c r="G22" s="77">
        <v>0</v>
      </c>
      <c r="H22" t="s">
        <v>232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237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320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232</v>
      </c>
      <c r="C25" t="s">
        <v>232</v>
      </c>
      <c r="D25" t="s">
        <v>232</v>
      </c>
      <c r="G25" s="77">
        <v>0</v>
      </c>
      <c r="H25" t="s">
        <v>232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1738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232</v>
      </c>
      <c r="C27" t="s">
        <v>232</v>
      </c>
      <c r="D27" t="s">
        <v>232</v>
      </c>
      <c r="G27" s="77">
        <v>0</v>
      </c>
      <c r="H27" t="s">
        <v>232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322</v>
      </c>
    </row>
    <row r="29" spans="2:16">
      <c r="B29" t="s">
        <v>323</v>
      </c>
    </row>
    <row r="30" spans="2:16">
      <c r="B30" t="s">
        <v>324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65" ht="26.25" customHeight="1">
      <c r="B7" s="99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204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1739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7">
        <v>0</v>
      </c>
      <c r="K14" t="s">
        <v>232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1740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J16" s="77">
        <v>0</v>
      </c>
      <c r="K16" t="s">
        <v>232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327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J18" s="77">
        <v>0</v>
      </c>
      <c r="K18" t="s">
        <v>232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1012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J20" s="77">
        <v>0</v>
      </c>
      <c r="K20" t="s">
        <v>232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237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1741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7">
        <v>0</v>
      </c>
      <c r="K23" t="s">
        <v>232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1742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7">
        <v>0</v>
      </c>
      <c r="K25" t="s">
        <v>232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239</v>
      </c>
      <c r="D26" s="16"/>
      <c r="E26" s="16"/>
      <c r="F26" s="16"/>
    </row>
    <row r="27" spans="2:19">
      <c r="B27" t="s">
        <v>322</v>
      </c>
      <c r="D27" s="16"/>
      <c r="E27" s="16"/>
      <c r="F27" s="16"/>
    </row>
    <row r="28" spans="2:19">
      <c r="B28" t="s">
        <v>323</v>
      </c>
      <c r="D28" s="16"/>
      <c r="E28" s="16"/>
      <c r="F28" s="16"/>
    </row>
    <row r="29" spans="2:19">
      <c r="B29" t="s">
        <v>324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81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2.33</v>
      </c>
      <c r="K11" s="7"/>
      <c r="L11" s="7"/>
      <c r="M11" s="76">
        <v>-9.4000000000000004E-3</v>
      </c>
      <c r="N11" s="75">
        <v>32244040.579999998</v>
      </c>
      <c r="O11" s="7"/>
      <c r="P11" s="75">
        <v>37792.422090559667</v>
      </c>
      <c r="Q11" s="7"/>
      <c r="R11" s="76">
        <v>1</v>
      </c>
      <c r="S11" s="76">
        <v>1.8499999999999999E-2</v>
      </c>
      <c r="T11" s="35"/>
      <c r="BZ11" s="16"/>
      <c r="CC11" s="16"/>
    </row>
    <row r="12" spans="2:81">
      <c r="B12" s="79" t="s">
        <v>204</v>
      </c>
      <c r="C12" s="16"/>
      <c r="D12" s="16"/>
      <c r="E12" s="16"/>
      <c r="J12" s="81">
        <v>2.16</v>
      </c>
      <c r="M12" s="80">
        <v>-1.1900000000000001E-2</v>
      </c>
      <c r="N12" s="81">
        <v>31404040.579999998</v>
      </c>
      <c r="P12" s="81">
        <v>36448.286650559668</v>
      </c>
      <c r="R12" s="80">
        <v>0.96440000000000003</v>
      </c>
      <c r="S12" s="80">
        <v>1.78E-2</v>
      </c>
    </row>
    <row r="13" spans="2:81">
      <c r="B13" s="79" t="s">
        <v>1739</v>
      </c>
      <c r="C13" s="16"/>
      <c r="D13" s="16"/>
      <c r="E13" s="16"/>
      <c r="J13" s="81">
        <v>2.35</v>
      </c>
      <c r="M13" s="80">
        <v>-2.8999999999999998E-3</v>
      </c>
      <c r="N13" s="81">
        <v>16373742.67</v>
      </c>
      <c r="P13" s="81">
        <v>19765.815178518278</v>
      </c>
      <c r="R13" s="80">
        <v>0.52300000000000002</v>
      </c>
      <c r="S13" s="80">
        <v>9.7000000000000003E-3</v>
      </c>
    </row>
    <row r="14" spans="2:81">
      <c r="B14" t="s">
        <v>1743</v>
      </c>
      <c r="C14" t="s">
        <v>1744</v>
      </c>
      <c r="D14" t="s">
        <v>123</v>
      </c>
      <c r="E14" t="s">
        <v>1745</v>
      </c>
      <c r="F14" t="s">
        <v>128</v>
      </c>
      <c r="G14" t="s">
        <v>209</v>
      </c>
      <c r="H14" t="s">
        <v>210</v>
      </c>
      <c r="I14" t="s">
        <v>245</v>
      </c>
      <c r="J14" s="77">
        <v>0.27</v>
      </c>
      <c r="K14" t="s">
        <v>102</v>
      </c>
      <c r="L14" s="78">
        <v>5.8000000000000003E-2</v>
      </c>
      <c r="M14" s="78">
        <v>-2.1000000000000001E-2</v>
      </c>
      <c r="N14" s="77">
        <v>117901.13</v>
      </c>
      <c r="O14" s="77">
        <v>122.13</v>
      </c>
      <c r="P14" s="77">
        <v>143.99265006900001</v>
      </c>
      <c r="Q14" s="78">
        <v>1.4E-3</v>
      </c>
      <c r="R14" s="78">
        <v>3.8E-3</v>
      </c>
      <c r="S14" s="78">
        <v>1E-4</v>
      </c>
    </row>
    <row r="15" spans="2:81">
      <c r="B15" t="s">
        <v>1746</v>
      </c>
      <c r="C15" t="s">
        <v>1747</v>
      </c>
      <c r="D15" t="s">
        <v>123</v>
      </c>
      <c r="E15" t="s">
        <v>400</v>
      </c>
      <c r="F15" t="s">
        <v>401</v>
      </c>
      <c r="G15" t="s">
        <v>377</v>
      </c>
      <c r="H15" t="s">
        <v>150</v>
      </c>
      <c r="I15" t="s">
        <v>245</v>
      </c>
      <c r="J15" s="77">
        <v>1.04</v>
      </c>
      <c r="K15" t="s">
        <v>102</v>
      </c>
      <c r="L15" s="78">
        <v>0.06</v>
      </c>
      <c r="M15" s="78">
        <v>-0.01</v>
      </c>
      <c r="N15" s="77">
        <v>3223333.99</v>
      </c>
      <c r="O15" s="77">
        <v>114.72</v>
      </c>
      <c r="P15" s="77">
        <v>3697.808753328</v>
      </c>
      <c r="Q15" s="78">
        <v>1.2999999999999999E-3</v>
      </c>
      <c r="R15" s="78">
        <v>9.7799999999999998E-2</v>
      </c>
      <c r="S15" s="78">
        <v>1.8E-3</v>
      </c>
    </row>
    <row r="16" spans="2:81">
      <c r="B16" t="s">
        <v>1748</v>
      </c>
      <c r="C16" t="s">
        <v>1749</v>
      </c>
      <c r="D16" t="s">
        <v>123</v>
      </c>
      <c r="E16" t="s">
        <v>332</v>
      </c>
      <c r="F16" t="s">
        <v>333</v>
      </c>
      <c r="G16" t="s">
        <v>396</v>
      </c>
      <c r="H16" t="s">
        <v>210</v>
      </c>
      <c r="I16" t="s">
        <v>245</v>
      </c>
      <c r="J16" s="77">
        <v>3.2</v>
      </c>
      <c r="K16" t="s">
        <v>102</v>
      </c>
      <c r="L16" s="78">
        <v>6.1499999999999999E-2</v>
      </c>
      <c r="M16" s="78">
        <v>-1.06E-2</v>
      </c>
      <c r="N16" s="77">
        <v>24000</v>
      </c>
      <c r="O16" s="77">
        <v>154.21</v>
      </c>
      <c r="P16" s="77">
        <v>37.010399999999997</v>
      </c>
      <c r="Q16" s="78">
        <v>0</v>
      </c>
      <c r="R16" s="78">
        <v>1E-3</v>
      </c>
      <c r="S16" s="78">
        <v>0</v>
      </c>
    </row>
    <row r="17" spans="2:19">
      <c r="B17" t="s">
        <v>1750</v>
      </c>
      <c r="C17" t="s">
        <v>1751</v>
      </c>
      <c r="D17" t="s">
        <v>123</v>
      </c>
      <c r="E17" t="s">
        <v>1752</v>
      </c>
      <c r="F17" t="s">
        <v>127</v>
      </c>
      <c r="G17" t="s">
        <v>396</v>
      </c>
      <c r="H17" t="s">
        <v>210</v>
      </c>
      <c r="I17" t="s">
        <v>245</v>
      </c>
      <c r="J17" s="77">
        <v>3.05</v>
      </c>
      <c r="K17" t="s">
        <v>102</v>
      </c>
      <c r="L17" s="78">
        <v>5.6000000000000001E-2</v>
      </c>
      <c r="M17" s="78">
        <v>-9.4000000000000004E-3</v>
      </c>
      <c r="N17" s="77">
        <v>1585635.83</v>
      </c>
      <c r="O17" s="77">
        <v>148.51</v>
      </c>
      <c r="P17" s="77">
        <v>2354.8277711330002</v>
      </c>
      <c r="Q17" s="78">
        <v>2.3999999999999998E-3</v>
      </c>
      <c r="R17" s="78">
        <v>6.2300000000000001E-2</v>
      </c>
      <c r="S17" s="78">
        <v>1.1999999999999999E-3</v>
      </c>
    </row>
    <row r="18" spans="2:19">
      <c r="B18" t="s">
        <v>1753</v>
      </c>
      <c r="C18" t="s">
        <v>1754</v>
      </c>
      <c r="D18" t="s">
        <v>123</v>
      </c>
      <c r="E18" t="s">
        <v>332</v>
      </c>
      <c r="F18" t="s">
        <v>333</v>
      </c>
      <c r="G18" t="s">
        <v>432</v>
      </c>
      <c r="H18" t="s">
        <v>210</v>
      </c>
      <c r="I18" t="s">
        <v>245</v>
      </c>
      <c r="J18" s="77">
        <v>3.16</v>
      </c>
      <c r="K18" t="s">
        <v>102</v>
      </c>
      <c r="L18" s="78">
        <v>6.6000000000000003E-2</v>
      </c>
      <c r="M18" s="78">
        <v>2.9999999999999997E-4</v>
      </c>
      <c r="N18" s="77">
        <v>6570000</v>
      </c>
      <c r="O18" s="77">
        <v>150.65</v>
      </c>
      <c r="P18" s="77">
        <v>9897.7049999999999</v>
      </c>
      <c r="Q18" s="78">
        <v>0</v>
      </c>
      <c r="R18" s="78">
        <v>0.26190000000000002</v>
      </c>
      <c r="S18" s="78">
        <v>4.7999999999999996E-3</v>
      </c>
    </row>
    <row r="19" spans="2:19">
      <c r="B19" t="s">
        <v>1755</v>
      </c>
      <c r="C19" t="s">
        <v>1756</v>
      </c>
      <c r="D19" t="s">
        <v>123</v>
      </c>
      <c r="E19" t="s">
        <v>1757</v>
      </c>
      <c r="F19" t="s">
        <v>128</v>
      </c>
      <c r="G19" t="s">
        <v>572</v>
      </c>
      <c r="H19" t="s">
        <v>150</v>
      </c>
      <c r="I19" t="s">
        <v>1758</v>
      </c>
      <c r="J19" s="77">
        <v>1.23</v>
      </c>
      <c r="K19" t="s">
        <v>102</v>
      </c>
      <c r="L19" s="78">
        <v>3.15E-2</v>
      </c>
      <c r="M19" s="78">
        <v>1E-3</v>
      </c>
      <c r="N19" s="77">
        <v>1514496.2</v>
      </c>
      <c r="O19" s="77">
        <v>105.94</v>
      </c>
      <c r="P19" s="77">
        <v>1604.4572742800001</v>
      </c>
      <c r="Q19" s="78">
        <v>5.1999999999999998E-3</v>
      </c>
      <c r="R19" s="78">
        <v>4.2500000000000003E-2</v>
      </c>
      <c r="S19" s="78">
        <v>8.0000000000000004E-4</v>
      </c>
    </row>
    <row r="20" spans="2:19">
      <c r="B20" t="s">
        <v>1759</v>
      </c>
      <c r="C20" t="s">
        <v>1760</v>
      </c>
      <c r="D20" t="s">
        <v>123</v>
      </c>
      <c r="E20" t="s">
        <v>1761</v>
      </c>
      <c r="F20" t="s">
        <v>112</v>
      </c>
      <c r="G20" t="s">
        <v>232</v>
      </c>
      <c r="H20" t="s">
        <v>636</v>
      </c>
      <c r="I20" t="s">
        <v>660</v>
      </c>
      <c r="J20" s="77">
        <v>0.01</v>
      </c>
      <c r="K20" t="s">
        <v>102</v>
      </c>
      <c r="L20" s="78">
        <v>5.6000000000000001E-2</v>
      </c>
      <c r="M20" s="78">
        <v>1E-4</v>
      </c>
      <c r="N20" s="77">
        <v>2973260.03</v>
      </c>
      <c r="O20" s="77">
        <v>34.229999999999997</v>
      </c>
      <c r="P20" s="77">
        <v>1017.746908269</v>
      </c>
      <c r="Q20" s="78">
        <v>0</v>
      </c>
      <c r="R20" s="78">
        <v>2.69E-2</v>
      </c>
      <c r="S20" s="78">
        <v>5.0000000000000001E-4</v>
      </c>
    </row>
    <row r="21" spans="2:19">
      <c r="B21" t="s">
        <v>1762</v>
      </c>
      <c r="C21" t="s">
        <v>1763</v>
      </c>
      <c r="D21" t="s">
        <v>123</v>
      </c>
      <c r="E21" t="s">
        <v>1764</v>
      </c>
      <c r="F21" t="s">
        <v>112</v>
      </c>
      <c r="G21" t="s">
        <v>232</v>
      </c>
      <c r="H21" t="s">
        <v>636</v>
      </c>
      <c r="I21" t="s">
        <v>245</v>
      </c>
      <c r="J21" s="77">
        <v>1.95</v>
      </c>
      <c r="K21" t="s">
        <v>102</v>
      </c>
      <c r="L21" s="78">
        <v>5.7500000000000002E-2</v>
      </c>
      <c r="M21" s="78">
        <v>1E-4</v>
      </c>
      <c r="N21" s="77">
        <v>353484.96</v>
      </c>
      <c r="O21" s="77">
        <v>22</v>
      </c>
      <c r="P21" s="77">
        <v>1011.8423612</v>
      </c>
      <c r="Q21" s="78">
        <v>0</v>
      </c>
      <c r="R21" s="78">
        <v>2.6800000000000001E-2</v>
      </c>
      <c r="S21" s="78">
        <v>5.0000000000000001E-4</v>
      </c>
    </row>
    <row r="22" spans="2:19">
      <c r="B22" t="s">
        <v>1765</v>
      </c>
      <c r="C22" t="s">
        <v>1766</v>
      </c>
      <c r="D22" t="s">
        <v>123</v>
      </c>
      <c r="E22" t="s">
        <v>1767</v>
      </c>
      <c r="F22" t="s">
        <v>395</v>
      </c>
      <c r="G22" t="s">
        <v>232</v>
      </c>
      <c r="H22" t="s">
        <v>636</v>
      </c>
      <c r="I22" t="s">
        <v>245</v>
      </c>
      <c r="J22" s="77">
        <v>0.01</v>
      </c>
      <c r="K22" t="s">
        <v>102</v>
      </c>
      <c r="L22" s="78">
        <v>0.06</v>
      </c>
      <c r="M22" s="78">
        <v>1E-4</v>
      </c>
      <c r="N22" s="77">
        <v>502.56</v>
      </c>
      <c r="O22" s="77">
        <v>84.38</v>
      </c>
      <c r="P22" s="77">
        <v>0.42406012799999998</v>
      </c>
      <c r="Q22" s="78">
        <v>0</v>
      </c>
      <c r="R22" s="78">
        <v>0</v>
      </c>
      <c r="S22" s="78">
        <v>0</v>
      </c>
    </row>
    <row r="23" spans="2:19">
      <c r="B23" t="s">
        <v>1768</v>
      </c>
      <c r="C23" t="s">
        <v>1769</v>
      </c>
      <c r="D23" t="s">
        <v>123</v>
      </c>
      <c r="E23" t="s">
        <v>1767</v>
      </c>
      <c r="F23" t="s">
        <v>395</v>
      </c>
      <c r="G23" t="s">
        <v>232</v>
      </c>
      <c r="H23" t="s">
        <v>636</v>
      </c>
      <c r="I23" t="s">
        <v>245</v>
      </c>
      <c r="J23" s="77">
        <v>0.01</v>
      </c>
      <c r="K23" t="s">
        <v>102</v>
      </c>
      <c r="L23" s="78">
        <v>0.06</v>
      </c>
      <c r="M23" s="78">
        <v>1E-4</v>
      </c>
      <c r="N23" s="77">
        <v>3015.35</v>
      </c>
      <c r="O23" s="77">
        <v>9.9999999999999995E-7</v>
      </c>
      <c r="P23" s="77">
        <v>3.0153499999999999E-8</v>
      </c>
      <c r="Q23" s="78">
        <v>0</v>
      </c>
      <c r="R23" s="78">
        <v>0</v>
      </c>
      <c r="S23" s="78">
        <v>0</v>
      </c>
    </row>
    <row r="24" spans="2:19">
      <c r="B24" t="s">
        <v>1770</v>
      </c>
      <c r="C24" t="s">
        <v>1771</v>
      </c>
      <c r="D24" t="s">
        <v>123</v>
      </c>
      <c r="E24" t="s">
        <v>1772</v>
      </c>
      <c r="F24" t="s">
        <v>856</v>
      </c>
      <c r="G24" t="s">
        <v>232</v>
      </c>
      <c r="H24" t="s">
        <v>636</v>
      </c>
      <c r="I24" t="s">
        <v>245</v>
      </c>
      <c r="J24" s="77">
        <v>0.01</v>
      </c>
      <c r="K24" t="s">
        <v>102</v>
      </c>
      <c r="L24" s="78">
        <v>0.03</v>
      </c>
      <c r="M24" s="78">
        <v>1E-4</v>
      </c>
      <c r="N24" s="77">
        <v>8112.62</v>
      </c>
      <c r="O24" s="77">
        <v>9.9999999999999995E-7</v>
      </c>
      <c r="P24" s="77">
        <v>8.1126200000000005E-8</v>
      </c>
      <c r="Q24" s="78">
        <v>1.6000000000000001E-3</v>
      </c>
      <c r="R24" s="78">
        <v>0</v>
      </c>
      <c r="S24" s="78">
        <v>0</v>
      </c>
    </row>
    <row r="25" spans="2:19">
      <c r="B25" s="79" t="s">
        <v>1740</v>
      </c>
      <c r="C25" s="16"/>
      <c r="D25" s="16"/>
      <c r="E25" s="16"/>
      <c r="J25" s="81">
        <v>1.7</v>
      </c>
      <c r="M25" s="80">
        <v>1.49E-2</v>
      </c>
      <c r="N25" s="81">
        <v>14998667.949999999</v>
      </c>
      <c r="P25" s="81">
        <v>15347.143510091433</v>
      </c>
      <c r="R25" s="80">
        <v>0.40610000000000002</v>
      </c>
      <c r="S25" s="80">
        <v>7.4999999999999997E-3</v>
      </c>
    </row>
    <row r="26" spans="2:19">
      <c r="B26" t="s">
        <v>1773</v>
      </c>
      <c r="C26" t="s">
        <v>1774</v>
      </c>
      <c r="D26" t="s">
        <v>123</v>
      </c>
      <c r="E26" t="s">
        <v>1775</v>
      </c>
      <c r="F26" t="s">
        <v>395</v>
      </c>
      <c r="G26" t="s">
        <v>428</v>
      </c>
      <c r="H26" t="s">
        <v>150</v>
      </c>
      <c r="I26" t="s">
        <v>1776</v>
      </c>
      <c r="J26" s="77">
        <v>4.07</v>
      </c>
      <c r="K26" t="s">
        <v>102</v>
      </c>
      <c r="L26" s="78">
        <v>3.1E-2</v>
      </c>
      <c r="M26" s="78">
        <v>2.9700000000000001E-2</v>
      </c>
      <c r="N26" s="77">
        <v>2174917.5499999998</v>
      </c>
      <c r="O26" s="77">
        <v>106.39</v>
      </c>
      <c r="P26" s="77">
        <v>2313.8947814449998</v>
      </c>
      <c r="Q26" s="78">
        <v>2.5000000000000001E-3</v>
      </c>
      <c r="R26" s="78">
        <v>6.1199999999999997E-2</v>
      </c>
      <c r="S26" s="78">
        <v>1.1000000000000001E-3</v>
      </c>
    </row>
    <row r="27" spans="2:19">
      <c r="B27" t="s">
        <v>1777</v>
      </c>
      <c r="C27" t="s">
        <v>1778</v>
      </c>
      <c r="D27" t="s">
        <v>123</v>
      </c>
      <c r="E27" t="s">
        <v>1779</v>
      </c>
      <c r="F27" t="s">
        <v>128</v>
      </c>
      <c r="G27" t="s">
        <v>469</v>
      </c>
      <c r="H27" t="s">
        <v>210</v>
      </c>
      <c r="I27" t="s">
        <v>1780</v>
      </c>
      <c r="J27" s="77">
        <v>1.48</v>
      </c>
      <c r="K27" t="s">
        <v>102</v>
      </c>
      <c r="L27" s="78">
        <v>2.1899999999999999E-2</v>
      </c>
      <c r="M27" s="78">
        <v>1.11E-2</v>
      </c>
      <c r="N27" s="77">
        <v>6727669.7999999998</v>
      </c>
      <c r="O27" s="77">
        <v>102.15</v>
      </c>
      <c r="P27" s="77">
        <v>6872.3147006999998</v>
      </c>
      <c r="Q27" s="78">
        <v>8.8999999999999999E-3</v>
      </c>
      <c r="R27" s="78">
        <v>0.18179999999999999</v>
      </c>
      <c r="S27" s="78">
        <v>3.3999999999999998E-3</v>
      </c>
    </row>
    <row r="28" spans="2:19">
      <c r="B28" t="s">
        <v>1781</v>
      </c>
      <c r="C28" t="s">
        <v>1782</v>
      </c>
      <c r="D28" t="s">
        <v>123</v>
      </c>
      <c r="E28" t="s">
        <v>1779</v>
      </c>
      <c r="F28" t="s">
        <v>128</v>
      </c>
      <c r="G28" t="s">
        <v>469</v>
      </c>
      <c r="H28" t="s">
        <v>210</v>
      </c>
      <c r="I28" t="s">
        <v>1783</v>
      </c>
      <c r="J28" s="77">
        <v>0.67</v>
      </c>
      <c r="K28" t="s">
        <v>102</v>
      </c>
      <c r="L28" s="78">
        <v>1.14E-2</v>
      </c>
      <c r="M28" s="78">
        <v>7.4999999999999997E-3</v>
      </c>
      <c r="N28" s="77">
        <v>2748343.45</v>
      </c>
      <c r="O28" s="77">
        <v>100.45</v>
      </c>
      <c r="P28" s="77">
        <v>2760.7109955249998</v>
      </c>
      <c r="Q28" s="78">
        <v>8.6E-3</v>
      </c>
      <c r="R28" s="78">
        <v>7.2999999999999995E-2</v>
      </c>
      <c r="S28" s="78">
        <v>1.4E-3</v>
      </c>
    </row>
    <row r="29" spans="2:19">
      <c r="B29" t="s">
        <v>1784</v>
      </c>
      <c r="C29" t="s">
        <v>1785</v>
      </c>
      <c r="D29" t="s">
        <v>123</v>
      </c>
      <c r="E29" t="s">
        <v>1786</v>
      </c>
      <c r="F29" t="s">
        <v>112</v>
      </c>
      <c r="G29" t="s">
        <v>553</v>
      </c>
      <c r="H29" t="s">
        <v>150</v>
      </c>
      <c r="I29" t="s">
        <v>1787</v>
      </c>
      <c r="J29" s="77">
        <v>3.73</v>
      </c>
      <c r="K29" t="s">
        <v>102</v>
      </c>
      <c r="L29" s="78">
        <v>2.1000000000000001E-2</v>
      </c>
      <c r="M29" s="78">
        <v>2.0199999999999999E-2</v>
      </c>
      <c r="N29" s="77">
        <v>485000</v>
      </c>
      <c r="O29" s="77">
        <v>100.47</v>
      </c>
      <c r="P29" s="77">
        <v>487.27949999999998</v>
      </c>
      <c r="Q29" s="78">
        <v>4.0000000000000001E-3</v>
      </c>
      <c r="R29" s="78">
        <v>1.29E-2</v>
      </c>
      <c r="S29" s="78">
        <v>2.0000000000000001E-4</v>
      </c>
    </row>
    <row r="30" spans="2:19">
      <c r="B30" t="s">
        <v>1788</v>
      </c>
      <c r="C30" t="s">
        <v>1789</v>
      </c>
      <c r="D30" t="s">
        <v>123</v>
      </c>
      <c r="E30" t="s">
        <v>1790</v>
      </c>
      <c r="F30" t="s">
        <v>128</v>
      </c>
      <c r="G30" t="s">
        <v>572</v>
      </c>
      <c r="H30" t="s">
        <v>150</v>
      </c>
      <c r="I30" t="s">
        <v>1791</v>
      </c>
      <c r="J30" s="77">
        <v>1.49</v>
      </c>
      <c r="K30" t="s">
        <v>102</v>
      </c>
      <c r="L30" s="78">
        <v>3.4200000000000001E-2</v>
      </c>
      <c r="M30" s="78">
        <v>1.66E-2</v>
      </c>
      <c r="N30" s="77">
        <v>845593.66</v>
      </c>
      <c r="O30" s="77">
        <v>104.24</v>
      </c>
      <c r="P30" s="77">
        <v>881.44683118399996</v>
      </c>
      <c r="Q30" s="78">
        <v>7.9000000000000008E-3</v>
      </c>
      <c r="R30" s="78">
        <v>2.3300000000000001E-2</v>
      </c>
      <c r="S30" s="78">
        <v>4.0000000000000002E-4</v>
      </c>
    </row>
    <row r="31" spans="2:19">
      <c r="B31" t="s">
        <v>1792</v>
      </c>
      <c r="C31" t="s">
        <v>1793</v>
      </c>
      <c r="D31" t="s">
        <v>123</v>
      </c>
      <c r="E31" t="s">
        <v>1794</v>
      </c>
      <c r="F31" t="s">
        <v>112</v>
      </c>
      <c r="G31" t="s">
        <v>579</v>
      </c>
      <c r="H31" t="s">
        <v>210</v>
      </c>
      <c r="I31" t="s">
        <v>1795</v>
      </c>
      <c r="J31" s="77">
        <v>0.75</v>
      </c>
      <c r="K31" t="s">
        <v>102</v>
      </c>
      <c r="L31" s="78">
        <v>2.5700000000000001E-2</v>
      </c>
      <c r="M31" s="78">
        <v>1.8800000000000001E-2</v>
      </c>
      <c r="N31" s="77">
        <v>2008400.1</v>
      </c>
      <c r="O31" s="77">
        <v>101.15</v>
      </c>
      <c r="P31" s="77">
        <v>2031.49670115</v>
      </c>
      <c r="Q31" s="78">
        <v>1.2500000000000001E-2</v>
      </c>
      <c r="R31" s="78">
        <v>5.3800000000000001E-2</v>
      </c>
      <c r="S31" s="78">
        <v>1E-3</v>
      </c>
    </row>
    <row r="32" spans="2:19">
      <c r="B32" t="s">
        <v>1796</v>
      </c>
      <c r="C32" t="s">
        <v>1797</v>
      </c>
      <c r="D32" t="s">
        <v>123</v>
      </c>
      <c r="E32" t="s">
        <v>1772</v>
      </c>
      <c r="F32" t="s">
        <v>856</v>
      </c>
      <c r="G32" t="s">
        <v>232</v>
      </c>
      <c r="H32" t="s">
        <v>636</v>
      </c>
      <c r="I32" t="s">
        <v>245</v>
      </c>
      <c r="J32" s="77">
        <v>0.01</v>
      </c>
      <c r="K32" t="s">
        <v>102</v>
      </c>
      <c r="L32" s="78">
        <v>0.03</v>
      </c>
      <c r="M32" s="78">
        <v>1E-4</v>
      </c>
      <c r="N32" s="77">
        <v>8743.39</v>
      </c>
      <c r="O32" s="77">
        <v>9.9999999999999995E-7</v>
      </c>
      <c r="P32" s="77">
        <v>8.7433899999999995E-8</v>
      </c>
      <c r="Q32" s="78">
        <v>1.6999999999999999E-3</v>
      </c>
      <c r="R32" s="78">
        <v>0</v>
      </c>
      <c r="S32" s="78">
        <v>0</v>
      </c>
    </row>
    <row r="33" spans="2:19">
      <c r="B33" s="79" t="s">
        <v>327</v>
      </c>
      <c r="C33" s="16"/>
      <c r="D33" s="16"/>
      <c r="E33" s="16"/>
      <c r="J33" s="81">
        <v>4.74</v>
      </c>
      <c r="M33" s="80">
        <v>-0.45150000000000001</v>
      </c>
      <c r="N33" s="81">
        <v>31629.96</v>
      </c>
      <c r="P33" s="81">
        <v>1335.3279619499519</v>
      </c>
      <c r="R33" s="80">
        <v>3.5299999999999998E-2</v>
      </c>
      <c r="S33" s="80">
        <v>6.9999999999999999E-4</v>
      </c>
    </row>
    <row r="34" spans="2:19">
      <c r="B34" t="s">
        <v>1798</v>
      </c>
      <c r="C34" t="s">
        <v>1799</v>
      </c>
      <c r="D34" t="s">
        <v>123</v>
      </c>
      <c r="E34" t="s">
        <v>1800</v>
      </c>
      <c r="F34" t="s">
        <v>128</v>
      </c>
      <c r="G34" t="s">
        <v>565</v>
      </c>
      <c r="H34" t="s">
        <v>210</v>
      </c>
      <c r="I34" t="s">
        <v>1801</v>
      </c>
      <c r="J34" s="77">
        <v>4.84</v>
      </c>
      <c r="K34" t="s">
        <v>106</v>
      </c>
      <c r="L34" s="78">
        <v>5.5E-2</v>
      </c>
      <c r="M34" s="78">
        <v>-0.46949999999999997</v>
      </c>
      <c r="N34" s="77">
        <v>15445</v>
      </c>
      <c r="O34" s="77">
        <v>2500</v>
      </c>
      <c r="P34" s="77">
        <v>1287.3407500000001</v>
      </c>
      <c r="Q34" s="78">
        <v>0</v>
      </c>
      <c r="R34" s="78">
        <v>3.4099999999999998E-2</v>
      </c>
      <c r="S34" s="78">
        <v>5.9999999999999995E-4</v>
      </c>
    </row>
    <row r="35" spans="2:19">
      <c r="B35" t="s">
        <v>1802</v>
      </c>
      <c r="C35" t="s">
        <v>1803</v>
      </c>
      <c r="D35" t="s">
        <v>123</v>
      </c>
      <c r="E35" t="s">
        <v>1804</v>
      </c>
      <c r="F35" t="s">
        <v>127</v>
      </c>
      <c r="G35" t="s">
        <v>232</v>
      </c>
      <c r="H35" t="s">
        <v>636</v>
      </c>
      <c r="I35" t="s">
        <v>1805</v>
      </c>
      <c r="J35" s="77">
        <v>2.16</v>
      </c>
      <c r="K35" t="s">
        <v>106</v>
      </c>
      <c r="L35" s="78">
        <v>3.1E-2</v>
      </c>
      <c r="M35" s="78">
        <v>3.2000000000000001E-2</v>
      </c>
      <c r="N35" s="77">
        <v>16184.96</v>
      </c>
      <c r="O35" s="77">
        <v>88.93</v>
      </c>
      <c r="P35" s="77">
        <v>47.987211949951998</v>
      </c>
      <c r="Q35" s="78">
        <v>0</v>
      </c>
      <c r="R35" s="78">
        <v>1.2999999999999999E-3</v>
      </c>
      <c r="S35" s="78">
        <v>0</v>
      </c>
    </row>
    <row r="36" spans="2:19">
      <c r="B36" s="79" t="s">
        <v>1012</v>
      </c>
      <c r="C36" s="16"/>
      <c r="D36" s="16"/>
      <c r="E36" s="16"/>
      <c r="J36" s="81">
        <v>0</v>
      </c>
      <c r="M36" s="80">
        <v>0</v>
      </c>
      <c r="N36" s="81">
        <v>0</v>
      </c>
      <c r="P36" s="81">
        <v>0</v>
      </c>
      <c r="R36" s="80">
        <v>0</v>
      </c>
      <c r="S36" s="80">
        <v>0</v>
      </c>
    </row>
    <row r="37" spans="2:19">
      <c r="B37" t="s">
        <v>232</v>
      </c>
      <c r="C37" t="s">
        <v>232</v>
      </c>
      <c r="D37" s="16"/>
      <c r="E37" s="16"/>
      <c r="F37" t="s">
        <v>232</v>
      </c>
      <c r="G37" t="s">
        <v>232</v>
      </c>
      <c r="J37" s="77">
        <v>0</v>
      </c>
      <c r="K37" t="s">
        <v>232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  <c r="S37" s="78">
        <v>0</v>
      </c>
    </row>
    <row r="38" spans="2:19">
      <c r="B38" s="79" t="s">
        <v>237</v>
      </c>
      <c r="C38" s="16"/>
      <c r="D38" s="16"/>
      <c r="E38" s="16"/>
      <c r="J38" s="81">
        <v>6.82</v>
      </c>
      <c r="M38" s="80">
        <v>5.6399999999999999E-2</v>
      </c>
      <c r="N38" s="81">
        <v>840000</v>
      </c>
      <c r="P38" s="81">
        <v>1344.13544</v>
      </c>
      <c r="R38" s="80">
        <v>3.56E-2</v>
      </c>
      <c r="S38" s="80">
        <v>6.9999999999999999E-4</v>
      </c>
    </row>
    <row r="39" spans="2:19">
      <c r="B39" s="79" t="s">
        <v>328</v>
      </c>
      <c r="C39" s="16"/>
      <c r="D39" s="16"/>
      <c r="E39" s="16"/>
      <c r="J39" s="81">
        <v>6.81</v>
      </c>
      <c r="M39" s="80">
        <v>5.6000000000000001E-2</v>
      </c>
      <c r="N39" s="81">
        <v>400000</v>
      </c>
      <c r="P39" s="81">
        <v>1342.66848</v>
      </c>
      <c r="R39" s="80">
        <v>3.5499999999999997E-2</v>
      </c>
      <c r="S39" s="80">
        <v>6.9999999999999999E-4</v>
      </c>
    </row>
    <row r="40" spans="2:19">
      <c r="B40" t="s">
        <v>1806</v>
      </c>
      <c r="C40" t="s">
        <v>1807</v>
      </c>
      <c r="D40" t="s">
        <v>123</v>
      </c>
      <c r="E40" t="s">
        <v>1808</v>
      </c>
      <c r="F40" t="s">
        <v>628</v>
      </c>
      <c r="G40" t="s">
        <v>565</v>
      </c>
      <c r="H40" t="s">
        <v>210</v>
      </c>
      <c r="I40" t="s">
        <v>1809</v>
      </c>
      <c r="J40" s="77">
        <v>5.93</v>
      </c>
      <c r="K40" t="s">
        <v>106</v>
      </c>
      <c r="L40" s="78">
        <v>5.3800000000000001E-2</v>
      </c>
      <c r="M40" s="78">
        <v>5.2400000000000002E-2</v>
      </c>
      <c r="N40" s="77">
        <v>200000</v>
      </c>
      <c r="O40" s="77">
        <v>101.245</v>
      </c>
      <c r="P40" s="77">
        <v>675.10166000000004</v>
      </c>
      <c r="Q40" s="78">
        <v>2.9999999999999997E-4</v>
      </c>
      <c r="R40" s="78">
        <v>1.7899999999999999E-2</v>
      </c>
      <c r="S40" s="78">
        <v>2.9999999999999997E-4</v>
      </c>
    </row>
    <row r="41" spans="2:19">
      <c r="B41" t="s">
        <v>1810</v>
      </c>
      <c r="C41" t="s">
        <v>1811</v>
      </c>
      <c r="D41" t="s">
        <v>123</v>
      </c>
      <c r="E41" t="s">
        <v>1808</v>
      </c>
      <c r="F41" t="s">
        <v>628</v>
      </c>
      <c r="G41" t="s">
        <v>565</v>
      </c>
      <c r="H41" t="s">
        <v>210</v>
      </c>
      <c r="I41" t="s">
        <v>1809</v>
      </c>
      <c r="J41" s="77">
        <v>7.7</v>
      </c>
      <c r="K41" t="s">
        <v>106</v>
      </c>
      <c r="L41" s="78">
        <v>5.8799999999999998E-2</v>
      </c>
      <c r="M41" s="78">
        <v>5.96E-2</v>
      </c>
      <c r="N41" s="77">
        <v>200000</v>
      </c>
      <c r="O41" s="77">
        <v>100.11499999999999</v>
      </c>
      <c r="P41" s="77">
        <v>667.56682000000001</v>
      </c>
      <c r="Q41" s="78">
        <v>2.9999999999999997E-4</v>
      </c>
      <c r="R41" s="78">
        <v>1.77E-2</v>
      </c>
      <c r="S41" s="78">
        <v>2.9999999999999997E-4</v>
      </c>
    </row>
    <row r="42" spans="2:19">
      <c r="B42" s="79" t="s">
        <v>329</v>
      </c>
      <c r="C42" s="16"/>
      <c r="D42" s="16"/>
      <c r="E42" s="16"/>
      <c r="J42" s="81">
        <v>19.78</v>
      </c>
      <c r="M42" s="80">
        <v>0.41799999999999998</v>
      </c>
      <c r="N42" s="81">
        <v>440000</v>
      </c>
      <c r="P42" s="81">
        <v>1.46696</v>
      </c>
      <c r="R42" s="80">
        <v>0</v>
      </c>
      <c r="S42" s="80">
        <v>0</v>
      </c>
    </row>
    <row r="43" spans="2:19">
      <c r="B43" t="s">
        <v>1812</v>
      </c>
      <c r="C43" t="s">
        <v>1813</v>
      </c>
      <c r="D43" t="s">
        <v>123</v>
      </c>
      <c r="E43" t="s">
        <v>1814</v>
      </c>
      <c r="F43" t="s">
        <v>1336</v>
      </c>
      <c r="G43" t="s">
        <v>232</v>
      </c>
      <c r="H43" t="s">
        <v>636</v>
      </c>
      <c r="I43" t="s">
        <v>1025</v>
      </c>
      <c r="J43" s="77">
        <v>19.78</v>
      </c>
      <c r="K43" t="s">
        <v>106</v>
      </c>
      <c r="L43" s="78">
        <v>0</v>
      </c>
      <c r="M43" s="78">
        <v>0.41799999999999998</v>
      </c>
      <c r="N43" s="77">
        <v>440000</v>
      </c>
      <c r="O43" s="77">
        <v>0.1</v>
      </c>
      <c r="P43" s="77">
        <v>1.46696</v>
      </c>
      <c r="Q43" s="78">
        <v>0</v>
      </c>
      <c r="R43" s="78">
        <v>0</v>
      </c>
      <c r="S43" s="78">
        <v>0</v>
      </c>
    </row>
    <row r="44" spans="2:19">
      <c r="B44" t="s">
        <v>239</v>
      </c>
      <c r="C44" s="16"/>
      <c r="D44" s="16"/>
      <c r="E44" s="16"/>
    </row>
    <row r="45" spans="2:19">
      <c r="B45" t="s">
        <v>322</v>
      </c>
      <c r="C45" s="16"/>
      <c r="D45" s="16"/>
      <c r="E45" s="16"/>
    </row>
    <row r="46" spans="2:19">
      <c r="B46" t="s">
        <v>323</v>
      </c>
      <c r="C46" s="16"/>
      <c r="D46" s="16"/>
      <c r="E46" s="16"/>
    </row>
    <row r="47" spans="2:19">
      <c r="B47" t="s">
        <v>324</v>
      </c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98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851000.79</v>
      </c>
      <c r="I11" s="7"/>
      <c r="J11" s="75">
        <v>1360.1041775768999</v>
      </c>
      <c r="K11" s="7"/>
      <c r="L11" s="76">
        <v>1</v>
      </c>
      <c r="M11" s="76">
        <v>6.9999999999999999E-4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204</v>
      </c>
      <c r="C12" s="16"/>
      <c r="D12" s="16"/>
      <c r="E12" s="16"/>
      <c r="H12" s="81">
        <v>799878.79</v>
      </c>
      <c r="J12" s="81">
        <v>1359.9339801379001</v>
      </c>
      <c r="L12" s="80">
        <v>0.99990000000000001</v>
      </c>
      <c r="M12" s="80">
        <v>6.9999999999999999E-4</v>
      </c>
    </row>
    <row r="13" spans="2:98">
      <c r="B13" t="s">
        <v>1815</v>
      </c>
      <c r="C13" t="s">
        <v>1816</v>
      </c>
      <c r="D13" t="s">
        <v>123</v>
      </c>
      <c r="E13" t="s">
        <v>1817</v>
      </c>
      <c r="F13" t="s">
        <v>1052</v>
      </c>
      <c r="G13" t="s">
        <v>102</v>
      </c>
      <c r="H13" s="77">
        <v>658320</v>
      </c>
      <c r="I13" s="77">
        <v>204.2</v>
      </c>
      <c r="J13" s="77">
        <v>1344.28944</v>
      </c>
      <c r="K13" s="78">
        <v>1.1000000000000001E-3</v>
      </c>
      <c r="L13" s="78">
        <v>0.98839999999999995</v>
      </c>
      <c r="M13" s="78">
        <v>6.9999999999999999E-4</v>
      </c>
    </row>
    <row r="14" spans="2:98">
      <c r="B14" t="s">
        <v>1818</v>
      </c>
      <c r="C14" t="s">
        <v>1819</v>
      </c>
      <c r="D14" t="s">
        <v>123</v>
      </c>
      <c r="E14" t="s">
        <v>1761</v>
      </c>
      <c r="F14" t="s">
        <v>460</v>
      </c>
      <c r="G14" t="s">
        <v>102</v>
      </c>
      <c r="H14" s="77">
        <v>141213.79</v>
      </c>
      <c r="I14" s="77">
        <v>1E-3</v>
      </c>
      <c r="J14" s="77">
        <v>1.4121379E-3</v>
      </c>
      <c r="K14" s="78">
        <v>0</v>
      </c>
      <c r="L14" s="78">
        <v>0</v>
      </c>
      <c r="M14" s="78">
        <v>0</v>
      </c>
    </row>
    <row r="15" spans="2:98">
      <c r="B15" t="s">
        <v>1820</v>
      </c>
      <c r="C15" t="s">
        <v>1821</v>
      </c>
      <c r="D15" t="s">
        <v>123</v>
      </c>
      <c r="E15" t="s">
        <v>1804</v>
      </c>
      <c r="F15" t="s">
        <v>127</v>
      </c>
      <c r="G15" t="s">
        <v>106</v>
      </c>
      <c r="H15" s="77">
        <v>345</v>
      </c>
      <c r="I15" s="77">
        <v>1360</v>
      </c>
      <c r="J15" s="77">
        <v>15.643128000000001</v>
      </c>
      <c r="K15" s="78">
        <v>0</v>
      </c>
      <c r="L15" s="78">
        <v>1.15E-2</v>
      </c>
      <c r="M15" s="78">
        <v>0</v>
      </c>
    </row>
    <row r="16" spans="2:98">
      <c r="B16" s="79" t="s">
        <v>237</v>
      </c>
      <c r="C16" s="16"/>
      <c r="D16" s="16"/>
      <c r="E16" s="16"/>
      <c r="H16" s="81">
        <v>51122</v>
      </c>
      <c r="J16" s="81">
        <v>0.17019743900000001</v>
      </c>
      <c r="L16" s="80">
        <v>1E-4</v>
      </c>
      <c r="M16" s="80">
        <v>0</v>
      </c>
    </row>
    <row r="17" spans="2:13">
      <c r="B17" s="79" t="s">
        <v>328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s="79" t="s">
        <v>329</v>
      </c>
      <c r="C19" s="16"/>
      <c r="D19" s="16"/>
      <c r="E19" s="16"/>
      <c r="H19" s="81">
        <v>51122</v>
      </c>
      <c r="J19" s="81">
        <v>0.17019743900000001</v>
      </c>
      <c r="L19" s="80">
        <v>1E-4</v>
      </c>
      <c r="M19" s="80">
        <v>0</v>
      </c>
    </row>
    <row r="20" spans="2:13">
      <c r="B20" t="s">
        <v>1822</v>
      </c>
      <c r="C20" t="s">
        <v>1823</v>
      </c>
      <c r="D20" t="s">
        <v>123</v>
      </c>
      <c r="E20" t="s">
        <v>1824</v>
      </c>
      <c r="F20" t="s">
        <v>1035</v>
      </c>
      <c r="G20" t="s">
        <v>106</v>
      </c>
      <c r="H20" s="77">
        <v>49</v>
      </c>
      <c r="I20" s="77">
        <v>0.1</v>
      </c>
      <c r="J20" s="77">
        <v>1.6336599999999999E-4</v>
      </c>
      <c r="K20" s="78">
        <v>0</v>
      </c>
      <c r="L20" s="78">
        <v>0</v>
      </c>
      <c r="M20" s="78">
        <v>0</v>
      </c>
    </row>
    <row r="21" spans="2:13">
      <c r="B21" t="s">
        <v>1825</v>
      </c>
      <c r="C21" t="s">
        <v>1826</v>
      </c>
      <c r="D21" t="s">
        <v>123</v>
      </c>
      <c r="E21" t="s">
        <v>1827</v>
      </c>
      <c r="F21" t="s">
        <v>1035</v>
      </c>
      <c r="G21" t="s">
        <v>106</v>
      </c>
      <c r="H21" s="77">
        <v>51000</v>
      </c>
      <c r="I21" s="77">
        <v>0.1</v>
      </c>
      <c r="J21" s="77">
        <v>0.17003399999999999</v>
      </c>
      <c r="K21" s="78">
        <v>0</v>
      </c>
      <c r="L21" s="78">
        <v>1E-4</v>
      </c>
      <c r="M21" s="78">
        <v>0</v>
      </c>
    </row>
    <row r="22" spans="2:13">
      <c r="B22" t="s">
        <v>1828</v>
      </c>
      <c r="C22" t="s">
        <v>1829</v>
      </c>
      <c r="D22" t="s">
        <v>123</v>
      </c>
      <c r="E22" t="s">
        <v>1830</v>
      </c>
      <c r="F22" t="s">
        <v>1391</v>
      </c>
      <c r="G22" t="s">
        <v>106</v>
      </c>
      <c r="H22" s="77">
        <v>73</v>
      </c>
      <c r="I22" s="77">
        <v>1E-4</v>
      </c>
      <c r="J22" s="77">
        <v>7.3000000000000005E-8</v>
      </c>
      <c r="K22" s="78">
        <v>0</v>
      </c>
      <c r="L22" s="78">
        <v>0</v>
      </c>
      <c r="M22" s="78">
        <v>0</v>
      </c>
    </row>
    <row r="23" spans="2:13">
      <c r="B23" t="s">
        <v>239</v>
      </c>
      <c r="C23" s="16"/>
      <c r="D23" s="16"/>
      <c r="E23" s="16"/>
    </row>
    <row r="24" spans="2:13">
      <c r="B24" t="s">
        <v>322</v>
      </c>
      <c r="C24" s="16"/>
      <c r="D24" s="16"/>
      <c r="E24" s="16"/>
    </row>
    <row r="25" spans="2:13">
      <c r="B25" t="s">
        <v>323</v>
      </c>
      <c r="C25" s="16"/>
      <c r="D25" s="16"/>
      <c r="E25" s="16"/>
    </row>
    <row r="26" spans="2:13">
      <c r="B26" t="s">
        <v>324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55" ht="26.25" customHeight="1">
      <c r="B7" s="99" t="s">
        <v>139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59330729.060000002</v>
      </c>
      <c r="G11" s="7"/>
      <c r="H11" s="75">
        <v>159837.92360302544</v>
      </c>
      <c r="I11" s="7"/>
      <c r="J11" s="76">
        <v>1</v>
      </c>
      <c r="K11" s="76">
        <v>7.8200000000000006E-2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204</v>
      </c>
      <c r="C12" s="16"/>
      <c r="F12" s="81">
        <v>30631838.98</v>
      </c>
      <c r="H12" s="81">
        <v>47184.2396891803</v>
      </c>
      <c r="J12" s="80">
        <v>0.29520000000000002</v>
      </c>
      <c r="K12" s="80">
        <v>2.3099999999999999E-2</v>
      </c>
    </row>
    <row r="13" spans="2:55">
      <c r="B13" s="79" t="s">
        <v>1831</v>
      </c>
      <c r="C13" s="16"/>
      <c r="F13" s="81">
        <v>1261030</v>
      </c>
      <c r="H13" s="81">
        <v>2054.1033948646</v>
      </c>
      <c r="J13" s="80">
        <v>1.29E-2</v>
      </c>
      <c r="K13" s="80">
        <v>1E-3</v>
      </c>
    </row>
    <row r="14" spans="2:55">
      <c r="B14" t="s">
        <v>1832</v>
      </c>
      <c r="C14" t="s">
        <v>1833</v>
      </c>
      <c r="D14" t="s">
        <v>106</v>
      </c>
      <c r="E14" t="s">
        <v>245</v>
      </c>
      <c r="F14" s="77">
        <v>427500</v>
      </c>
      <c r="G14" s="77">
        <v>26.018999999999998</v>
      </c>
      <c r="H14" s="77">
        <v>370.84490414999999</v>
      </c>
      <c r="I14" s="78">
        <v>0</v>
      </c>
      <c r="J14" s="78">
        <v>2.3E-3</v>
      </c>
      <c r="K14" s="78">
        <v>2.0000000000000001E-4</v>
      </c>
    </row>
    <row r="15" spans="2:55">
      <c r="B15" t="s">
        <v>1834</v>
      </c>
      <c r="C15" t="s">
        <v>1835</v>
      </c>
      <c r="D15" t="s">
        <v>106</v>
      </c>
      <c r="E15" t="s">
        <v>245</v>
      </c>
      <c r="F15" s="77">
        <v>783030</v>
      </c>
      <c r="G15" s="77">
        <v>59.173000000000002</v>
      </c>
      <c r="H15" s="77">
        <v>1544.7833678945999</v>
      </c>
      <c r="I15" s="78">
        <v>0</v>
      </c>
      <c r="J15" s="78">
        <v>9.7000000000000003E-3</v>
      </c>
      <c r="K15" s="78">
        <v>8.0000000000000004E-4</v>
      </c>
    </row>
    <row r="16" spans="2:55">
      <c r="B16" t="s">
        <v>1836</v>
      </c>
      <c r="C16" t="s">
        <v>1837</v>
      </c>
      <c r="D16" t="s">
        <v>106</v>
      </c>
      <c r="E16" t="s">
        <v>1838</v>
      </c>
      <c r="F16" s="77">
        <v>50500</v>
      </c>
      <c r="G16" s="77">
        <v>82.245999999999995</v>
      </c>
      <c r="H16" s="77">
        <v>138.47512282</v>
      </c>
      <c r="I16" s="78">
        <v>0</v>
      </c>
      <c r="J16" s="78">
        <v>8.9999999999999998E-4</v>
      </c>
      <c r="K16" s="78">
        <v>1E-4</v>
      </c>
    </row>
    <row r="17" spans="2:11">
      <c r="B17" s="79" t="s">
        <v>1839</v>
      </c>
      <c r="C17" s="16"/>
      <c r="F17" s="81">
        <v>5888525.9800000004</v>
      </c>
      <c r="H17" s="81">
        <v>14269.6039920324</v>
      </c>
      <c r="J17" s="80">
        <v>8.9300000000000004E-2</v>
      </c>
      <c r="K17" s="80">
        <v>7.0000000000000001E-3</v>
      </c>
    </row>
    <row r="18" spans="2:11">
      <c r="B18" t="s">
        <v>1840</v>
      </c>
      <c r="C18" t="s">
        <v>1841</v>
      </c>
      <c r="D18" t="s">
        <v>102</v>
      </c>
      <c r="E18" t="s">
        <v>245</v>
      </c>
      <c r="F18" s="77">
        <v>5883729</v>
      </c>
      <c r="G18" s="77">
        <v>142.12200000000001</v>
      </c>
      <c r="H18" s="77">
        <v>8362.0733293800004</v>
      </c>
      <c r="I18" s="78">
        <v>0</v>
      </c>
      <c r="J18" s="78">
        <v>5.2299999999999999E-2</v>
      </c>
      <c r="K18" s="78">
        <v>4.1000000000000003E-3</v>
      </c>
    </row>
    <row r="19" spans="2:11">
      <c r="B19" t="s">
        <v>1842</v>
      </c>
      <c r="C19" t="s">
        <v>1843</v>
      </c>
      <c r="D19" t="s">
        <v>102</v>
      </c>
      <c r="E19" t="s">
        <v>1844</v>
      </c>
      <c r="F19" s="77">
        <v>4796.9799999999996</v>
      </c>
      <c r="G19" s="77">
        <v>123151.038</v>
      </c>
      <c r="H19" s="77">
        <v>5907.5306626523998</v>
      </c>
      <c r="I19" s="78">
        <v>0</v>
      </c>
      <c r="J19" s="78">
        <v>3.6999999999999998E-2</v>
      </c>
      <c r="K19" s="78">
        <v>2.8999999999999998E-3</v>
      </c>
    </row>
    <row r="20" spans="2:11">
      <c r="B20" s="79" t="s">
        <v>1845</v>
      </c>
      <c r="C20" s="16"/>
      <c r="F20" s="81">
        <v>0</v>
      </c>
      <c r="H20" s="81">
        <v>0</v>
      </c>
      <c r="J20" s="80">
        <v>0</v>
      </c>
      <c r="K20" s="80">
        <v>0</v>
      </c>
    </row>
    <row r="21" spans="2:11">
      <c r="B21" t="s">
        <v>232</v>
      </c>
      <c r="C21" t="s">
        <v>232</v>
      </c>
      <c r="D21" t="s">
        <v>232</v>
      </c>
      <c r="F21" s="77">
        <v>0</v>
      </c>
      <c r="G21" s="77">
        <v>0</v>
      </c>
      <c r="H21" s="77">
        <v>0</v>
      </c>
      <c r="I21" s="78">
        <v>0</v>
      </c>
      <c r="J21" s="78">
        <v>0</v>
      </c>
      <c r="K21" s="78">
        <v>0</v>
      </c>
    </row>
    <row r="22" spans="2:11">
      <c r="B22" s="79" t="s">
        <v>1846</v>
      </c>
      <c r="C22" s="16"/>
      <c r="F22" s="81">
        <v>23482283</v>
      </c>
      <c r="H22" s="81">
        <v>30860.5323022833</v>
      </c>
      <c r="J22" s="80">
        <v>0.19309999999999999</v>
      </c>
      <c r="K22" s="80">
        <v>1.5100000000000001E-2</v>
      </c>
    </row>
    <row r="23" spans="2:11">
      <c r="B23" t="s">
        <v>1847</v>
      </c>
      <c r="C23" t="s">
        <v>1848</v>
      </c>
      <c r="D23" t="s">
        <v>102</v>
      </c>
      <c r="E23" t="s">
        <v>245</v>
      </c>
      <c r="F23" s="77">
        <v>5647382</v>
      </c>
      <c r="G23" s="77">
        <v>64.114000000000004</v>
      </c>
      <c r="H23" s="77">
        <v>3620.7624954799999</v>
      </c>
      <c r="I23" s="78">
        <v>0</v>
      </c>
      <c r="J23" s="78">
        <v>2.2700000000000001E-2</v>
      </c>
      <c r="K23" s="78">
        <v>1.8E-3</v>
      </c>
    </row>
    <row r="24" spans="2:11">
      <c r="B24" t="s">
        <v>1849</v>
      </c>
      <c r="C24" t="s">
        <v>1850</v>
      </c>
      <c r="D24" t="s">
        <v>102</v>
      </c>
      <c r="E24" t="s">
        <v>1851</v>
      </c>
      <c r="F24" s="77">
        <v>5198032</v>
      </c>
      <c r="G24" s="77">
        <v>96.525999999999996</v>
      </c>
      <c r="H24" s="77">
        <v>5017.4523683199996</v>
      </c>
      <c r="I24" s="78">
        <v>0</v>
      </c>
      <c r="J24" s="78">
        <v>3.1399999999999997E-2</v>
      </c>
      <c r="K24" s="78">
        <v>2.5000000000000001E-3</v>
      </c>
    </row>
    <row r="25" spans="2:11">
      <c r="B25" t="s">
        <v>1852</v>
      </c>
      <c r="C25" t="s">
        <v>1853</v>
      </c>
      <c r="D25" t="s">
        <v>102</v>
      </c>
      <c r="E25" t="s">
        <v>306</v>
      </c>
      <c r="F25" s="77">
        <v>2400000</v>
      </c>
      <c r="G25" s="77">
        <v>97.393000000000001</v>
      </c>
      <c r="H25" s="77">
        <v>2337.4319999999998</v>
      </c>
      <c r="I25" s="78">
        <v>0</v>
      </c>
      <c r="J25" s="78">
        <v>1.46E-2</v>
      </c>
      <c r="K25" s="78">
        <v>1.1000000000000001E-3</v>
      </c>
    </row>
    <row r="26" spans="2:11">
      <c r="B26" t="s">
        <v>1854</v>
      </c>
      <c r="C26" t="s">
        <v>1855</v>
      </c>
      <c r="D26" t="s">
        <v>106</v>
      </c>
      <c r="E26" t="s">
        <v>1856</v>
      </c>
      <c r="F26" s="77">
        <v>1350000</v>
      </c>
      <c r="G26" s="77">
        <v>129.108</v>
      </c>
      <c r="H26" s="77">
        <v>5811.0219719999996</v>
      </c>
      <c r="I26" s="78">
        <v>0</v>
      </c>
      <c r="J26" s="78">
        <v>3.6400000000000002E-2</v>
      </c>
      <c r="K26" s="78">
        <v>2.8E-3</v>
      </c>
    </row>
    <row r="27" spans="2:11">
      <c r="B27" t="s">
        <v>1857</v>
      </c>
      <c r="C27" t="s">
        <v>1858</v>
      </c>
      <c r="D27" t="s">
        <v>102</v>
      </c>
      <c r="E27" t="s">
        <v>1859</v>
      </c>
      <c r="F27" s="77">
        <v>5998034</v>
      </c>
      <c r="G27" s="77">
        <v>106.758</v>
      </c>
      <c r="H27" s="77">
        <v>6403.38113772</v>
      </c>
      <c r="I27" s="78">
        <v>0</v>
      </c>
      <c r="J27" s="78">
        <v>4.0099999999999997E-2</v>
      </c>
      <c r="K27" s="78">
        <v>3.0999999999999999E-3</v>
      </c>
    </row>
    <row r="28" spans="2:11">
      <c r="B28" t="s">
        <v>1860</v>
      </c>
      <c r="C28" t="s">
        <v>1861</v>
      </c>
      <c r="D28" t="s">
        <v>102</v>
      </c>
      <c r="E28" t="s">
        <v>1862</v>
      </c>
      <c r="F28" s="77">
        <v>1292304</v>
      </c>
      <c r="G28" s="77">
        <v>101.56100000000001</v>
      </c>
      <c r="H28" s="77">
        <v>1312.47686544</v>
      </c>
      <c r="I28" s="78">
        <v>5.9999999999999995E-4</v>
      </c>
      <c r="J28" s="78">
        <v>8.2000000000000007E-3</v>
      </c>
      <c r="K28" s="78">
        <v>5.9999999999999995E-4</v>
      </c>
    </row>
    <row r="29" spans="2:11">
      <c r="B29" t="s">
        <v>1863</v>
      </c>
      <c r="C29" t="s">
        <v>1864</v>
      </c>
      <c r="D29" t="s">
        <v>106</v>
      </c>
      <c r="E29" t="s">
        <v>1865</v>
      </c>
      <c r="F29" s="77">
        <v>1317157</v>
      </c>
      <c r="G29" s="77">
        <v>116.751</v>
      </c>
      <c r="H29" s="77">
        <v>5127.0050928793798</v>
      </c>
      <c r="I29" s="78">
        <v>0</v>
      </c>
      <c r="J29" s="78">
        <v>3.2099999999999997E-2</v>
      </c>
      <c r="K29" s="78">
        <v>2.5000000000000001E-3</v>
      </c>
    </row>
    <row r="30" spans="2:11">
      <c r="B30" t="s">
        <v>1866</v>
      </c>
      <c r="C30" t="s">
        <v>1867</v>
      </c>
      <c r="D30" t="s">
        <v>106</v>
      </c>
      <c r="E30" t="s">
        <v>1868</v>
      </c>
      <c r="F30" s="77">
        <v>279374</v>
      </c>
      <c r="G30" s="77">
        <v>132.16200000000001</v>
      </c>
      <c r="H30" s="77">
        <v>1231.00037044392</v>
      </c>
      <c r="I30" s="78">
        <v>1.4E-3</v>
      </c>
      <c r="J30" s="78">
        <v>7.7000000000000002E-3</v>
      </c>
      <c r="K30" s="78">
        <v>5.9999999999999995E-4</v>
      </c>
    </row>
    <row r="31" spans="2:11">
      <c r="B31" s="79" t="s">
        <v>237</v>
      </c>
      <c r="C31" s="16"/>
      <c r="F31" s="81">
        <v>28698890.079999998</v>
      </c>
      <c r="H31" s="81">
        <v>112653.68391384515</v>
      </c>
      <c r="J31" s="80">
        <v>0.70479999999999998</v>
      </c>
      <c r="K31" s="80">
        <v>5.5100000000000003E-2</v>
      </c>
    </row>
    <row r="32" spans="2:11">
      <c r="B32" s="79" t="s">
        <v>1869</v>
      </c>
      <c r="C32" s="16"/>
      <c r="F32" s="81">
        <v>2180.0300000000002</v>
      </c>
      <c r="H32" s="81">
        <v>7621.5024656733303</v>
      </c>
      <c r="J32" s="80">
        <v>4.7699999999999999E-2</v>
      </c>
      <c r="K32" s="80">
        <v>3.7000000000000002E-3</v>
      </c>
    </row>
    <row r="33" spans="2:11">
      <c r="B33" t="s">
        <v>1870</v>
      </c>
      <c r="C33" t="s">
        <v>1871</v>
      </c>
      <c r="D33" t="s">
        <v>106</v>
      </c>
      <c r="E33" t="s">
        <v>1872</v>
      </c>
      <c r="F33" s="77">
        <v>2180.0300000000002</v>
      </c>
      <c r="G33" s="77">
        <v>104860.64600000001</v>
      </c>
      <c r="H33" s="77">
        <v>7621.5024656733303</v>
      </c>
      <c r="I33" s="78">
        <v>0</v>
      </c>
      <c r="J33" s="78">
        <v>4.7699999999999999E-2</v>
      </c>
      <c r="K33" s="78">
        <v>3.7000000000000002E-3</v>
      </c>
    </row>
    <row r="34" spans="2:11">
      <c r="B34" s="79" t="s">
        <v>1873</v>
      </c>
      <c r="C34" s="16"/>
      <c r="F34" s="81">
        <v>3965782.55</v>
      </c>
      <c r="H34" s="81">
        <v>19692.216086551682</v>
      </c>
      <c r="J34" s="80">
        <v>0.1232</v>
      </c>
      <c r="K34" s="80">
        <v>9.5999999999999992E-3</v>
      </c>
    </row>
    <row r="35" spans="2:11">
      <c r="B35" t="s">
        <v>1874</v>
      </c>
      <c r="C35" t="s">
        <v>1875</v>
      </c>
      <c r="D35" t="s">
        <v>106</v>
      </c>
      <c r="E35" t="s">
        <v>1872</v>
      </c>
      <c r="F35" s="77">
        <v>872.4</v>
      </c>
      <c r="G35" s="77">
        <v>136768</v>
      </c>
      <c r="H35" s="77">
        <v>3978.0088826880001</v>
      </c>
      <c r="I35" s="78">
        <v>0</v>
      </c>
      <c r="J35" s="78">
        <v>2.4899999999999999E-2</v>
      </c>
      <c r="K35" s="78">
        <v>1.9E-3</v>
      </c>
    </row>
    <row r="36" spans="2:11">
      <c r="B36" t="s">
        <v>1876</v>
      </c>
      <c r="C36" t="s">
        <v>1877</v>
      </c>
      <c r="D36" t="s">
        <v>102</v>
      </c>
      <c r="E36" t="s">
        <v>1878</v>
      </c>
      <c r="F36" s="77">
        <v>3963212.18</v>
      </c>
      <c r="G36" s="77">
        <v>223.839</v>
      </c>
      <c r="H36" s="77">
        <v>8871.2145115902003</v>
      </c>
      <c r="I36" s="78">
        <v>0</v>
      </c>
      <c r="J36" s="78">
        <v>5.5500000000000001E-2</v>
      </c>
      <c r="K36" s="78">
        <v>4.3E-3</v>
      </c>
    </row>
    <row r="37" spans="2:11">
      <c r="B37" t="s">
        <v>1879</v>
      </c>
      <c r="C37" t="s">
        <v>1880</v>
      </c>
      <c r="D37" t="s">
        <v>106</v>
      </c>
      <c r="E37" t="s">
        <v>1881</v>
      </c>
      <c r="F37" s="77">
        <v>494.79</v>
      </c>
      <c r="G37" s="77">
        <v>104860.86000000025</v>
      </c>
      <c r="H37" s="77">
        <v>1729.8160580128001</v>
      </c>
      <c r="I37" s="78">
        <v>0</v>
      </c>
      <c r="J37" s="78">
        <v>1.0800000000000001E-2</v>
      </c>
      <c r="K37" s="78">
        <v>8.0000000000000004E-4</v>
      </c>
    </row>
    <row r="38" spans="2:11">
      <c r="B38" t="s">
        <v>1882</v>
      </c>
      <c r="C38" t="s">
        <v>1883</v>
      </c>
      <c r="D38" t="s">
        <v>106</v>
      </c>
      <c r="E38" t="s">
        <v>1872</v>
      </c>
      <c r="F38" s="77">
        <v>1203.18</v>
      </c>
      <c r="G38" s="77">
        <v>127466.06999999991</v>
      </c>
      <c r="H38" s="77">
        <v>5113.1766342606797</v>
      </c>
      <c r="I38" s="78">
        <v>0</v>
      </c>
      <c r="J38" s="78">
        <v>3.2000000000000001E-2</v>
      </c>
      <c r="K38" s="78">
        <v>2.5000000000000001E-3</v>
      </c>
    </row>
    <row r="39" spans="2:11">
      <c r="B39" s="79" t="s">
        <v>1884</v>
      </c>
      <c r="C39" s="16"/>
      <c r="F39" s="81">
        <v>6282668</v>
      </c>
      <c r="H39" s="81">
        <v>17633.245214520801</v>
      </c>
      <c r="J39" s="80">
        <v>0.1103</v>
      </c>
      <c r="K39" s="80">
        <v>8.6E-3</v>
      </c>
    </row>
    <row r="40" spans="2:11">
      <c r="B40" t="s">
        <v>1885</v>
      </c>
      <c r="C40" t="s">
        <v>1886</v>
      </c>
      <c r="D40" t="s">
        <v>106</v>
      </c>
      <c r="E40" t="s">
        <v>1887</v>
      </c>
      <c r="F40" s="77">
        <v>675080</v>
      </c>
      <c r="G40" s="77">
        <v>102.697</v>
      </c>
      <c r="H40" s="77">
        <v>2311.4185499383998</v>
      </c>
      <c r="I40" s="78">
        <v>0</v>
      </c>
      <c r="J40" s="78">
        <v>1.4500000000000001E-2</v>
      </c>
      <c r="K40" s="78">
        <v>1.1000000000000001E-3</v>
      </c>
    </row>
    <row r="41" spans="2:11">
      <c r="B41" t="s">
        <v>1888</v>
      </c>
      <c r="C41" t="s">
        <v>1889</v>
      </c>
      <c r="D41" t="s">
        <v>106</v>
      </c>
      <c r="E41" t="s">
        <v>270</v>
      </c>
      <c r="F41" s="77">
        <v>1407588</v>
      </c>
      <c r="G41" s="77">
        <v>23.72</v>
      </c>
      <c r="H41" s="77">
        <v>1113.1554985824</v>
      </c>
      <c r="I41" s="78">
        <v>0</v>
      </c>
      <c r="J41" s="78">
        <v>7.0000000000000001E-3</v>
      </c>
      <c r="K41" s="78">
        <v>5.0000000000000001E-4</v>
      </c>
    </row>
    <row r="42" spans="2:11">
      <c r="B42" t="s">
        <v>1890</v>
      </c>
      <c r="C42" t="s">
        <v>1891</v>
      </c>
      <c r="D42" t="s">
        <v>106</v>
      </c>
      <c r="E42" t="s">
        <v>1892</v>
      </c>
      <c r="F42" s="77">
        <v>1500000</v>
      </c>
      <c r="G42" s="77">
        <v>87.858999999999995</v>
      </c>
      <c r="H42" s="77">
        <v>4393.8285900000001</v>
      </c>
      <c r="I42" s="78">
        <v>0</v>
      </c>
      <c r="J42" s="78">
        <v>2.75E-2</v>
      </c>
      <c r="K42" s="78">
        <v>2.2000000000000001E-3</v>
      </c>
    </row>
    <row r="43" spans="2:11">
      <c r="B43" t="s">
        <v>1893</v>
      </c>
      <c r="C43" t="s">
        <v>1894</v>
      </c>
      <c r="D43" t="s">
        <v>106</v>
      </c>
      <c r="E43" t="s">
        <v>1895</v>
      </c>
      <c r="F43" s="77">
        <v>2700000</v>
      </c>
      <c r="G43" s="77">
        <v>109.032</v>
      </c>
      <c r="H43" s="77">
        <v>9814.8425759999991</v>
      </c>
      <c r="I43" s="78">
        <v>0</v>
      </c>
      <c r="J43" s="78">
        <v>6.1400000000000003E-2</v>
      </c>
      <c r="K43" s="78">
        <v>4.7999999999999996E-3</v>
      </c>
    </row>
    <row r="44" spans="2:11">
      <c r="B44" s="79" t="s">
        <v>1896</v>
      </c>
      <c r="C44" s="16"/>
      <c r="F44" s="81">
        <v>18448259.5</v>
      </c>
      <c r="H44" s="81">
        <v>67706.720147099346</v>
      </c>
      <c r="J44" s="80">
        <v>0.42359999999999998</v>
      </c>
      <c r="K44" s="80">
        <v>3.3099999999999997E-2</v>
      </c>
    </row>
    <row r="45" spans="2:11">
      <c r="B45" t="s">
        <v>1897</v>
      </c>
      <c r="C45" t="s">
        <v>1898</v>
      </c>
      <c r="D45" t="s">
        <v>110</v>
      </c>
      <c r="E45" t="s">
        <v>378</v>
      </c>
      <c r="F45" s="77">
        <v>2441184</v>
      </c>
      <c r="G45" s="77">
        <v>91.502999999999957</v>
      </c>
      <c r="H45" s="77">
        <v>8740.0194312911008</v>
      </c>
      <c r="I45" s="78">
        <v>0</v>
      </c>
      <c r="J45" s="78">
        <v>5.4699999999999999E-2</v>
      </c>
      <c r="K45" s="78">
        <v>4.3E-3</v>
      </c>
    </row>
    <row r="46" spans="2:11">
      <c r="B46" t="s">
        <v>1899</v>
      </c>
      <c r="C46" t="s">
        <v>1900</v>
      </c>
      <c r="D46" t="s">
        <v>106</v>
      </c>
      <c r="E46" t="s">
        <v>1901</v>
      </c>
      <c r="F46" s="77">
        <v>2275372</v>
      </c>
      <c r="G46" s="77">
        <v>116.941</v>
      </c>
      <c r="H46" s="77">
        <v>8871.2497969136803</v>
      </c>
      <c r="I46" s="78">
        <v>0</v>
      </c>
      <c r="J46" s="78">
        <v>5.5500000000000001E-2</v>
      </c>
      <c r="K46" s="78">
        <v>4.3E-3</v>
      </c>
    </row>
    <row r="47" spans="2:11">
      <c r="B47" t="s">
        <v>1902</v>
      </c>
      <c r="C47" t="s">
        <v>1903</v>
      </c>
      <c r="D47" t="s">
        <v>106</v>
      </c>
      <c r="E47" t="s">
        <v>1904</v>
      </c>
      <c r="F47" s="77">
        <v>607500</v>
      </c>
      <c r="G47" s="77">
        <v>109.742</v>
      </c>
      <c r="H47" s="77">
        <v>2222.7199550999999</v>
      </c>
      <c r="I47" s="78">
        <v>0</v>
      </c>
      <c r="J47" s="78">
        <v>1.3899999999999999E-2</v>
      </c>
      <c r="K47" s="78">
        <v>1.1000000000000001E-3</v>
      </c>
    </row>
    <row r="48" spans="2:11">
      <c r="B48" t="s">
        <v>1905</v>
      </c>
      <c r="C48" t="s">
        <v>1906</v>
      </c>
      <c r="D48" t="s">
        <v>110</v>
      </c>
      <c r="E48" t="s">
        <v>1907</v>
      </c>
      <c r="F48" s="77">
        <v>887276.66</v>
      </c>
      <c r="G48" s="77">
        <v>124.33399999999989</v>
      </c>
      <c r="H48" s="77">
        <v>4316.4380628762001</v>
      </c>
      <c r="I48" s="78">
        <v>0</v>
      </c>
      <c r="J48" s="78">
        <v>2.7E-2</v>
      </c>
      <c r="K48" s="78">
        <v>2.0999999999999999E-3</v>
      </c>
    </row>
    <row r="49" spans="2:11">
      <c r="B49" t="s">
        <v>1908</v>
      </c>
      <c r="C49" t="s">
        <v>1909</v>
      </c>
      <c r="D49" t="s">
        <v>106</v>
      </c>
      <c r="E49" t="s">
        <v>1910</v>
      </c>
      <c r="F49" s="77">
        <v>480674.91</v>
      </c>
      <c r="G49" s="77">
        <v>98.590000000000245</v>
      </c>
      <c r="H49" s="77">
        <v>1579.97391082585</v>
      </c>
      <c r="I49" s="78">
        <v>0</v>
      </c>
      <c r="J49" s="78">
        <v>9.9000000000000008E-3</v>
      </c>
      <c r="K49" s="78">
        <v>8.0000000000000004E-4</v>
      </c>
    </row>
    <row r="50" spans="2:11">
      <c r="B50" t="s">
        <v>1911</v>
      </c>
      <c r="C50" t="s">
        <v>1912</v>
      </c>
      <c r="D50" t="s">
        <v>106</v>
      </c>
      <c r="E50" t="s">
        <v>1913</v>
      </c>
      <c r="F50" s="77">
        <v>1173000</v>
      </c>
      <c r="G50" s="77">
        <v>88.361000000000004</v>
      </c>
      <c r="H50" s="77">
        <v>3455.6060830199999</v>
      </c>
      <c r="I50" s="78">
        <v>8.0000000000000004E-4</v>
      </c>
      <c r="J50" s="78">
        <v>2.1600000000000001E-2</v>
      </c>
      <c r="K50" s="78">
        <v>1.6999999999999999E-3</v>
      </c>
    </row>
    <row r="51" spans="2:11">
      <c r="B51" t="s">
        <v>1914</v>
      </c>
      <c r="C51" t="s">
        <v>1915</v>
      </c>
      <c r="D51" t="s">
        <v>106</v>
      </c>
      <c r="E51" t="s">
        <v>1916</v>
      </c>
      <c r="F51" s="77">
        <v>1516201.93</v>
      </c>
      <c r="G51" s="77">
        <v>139.85300000000004</v>
      </c>
      <c r="H51" s="77">
        <v>7069.59325313311</v>
      </c>
      <c r="I51" s="78">
        <v>0</v>
      </c>
      <c r="J51" s="78">
        <v>4.4200000000000003E-2</v>
      </c>
      <c r="K51" s="78">
        <v>3.5000000000000001E-3</v>
      </c>
    </row>
    <row r="52" spans="2:11">
      <c r="B52" t="s">
        <v>1917</v>
      </c>
      <c r="C52" t="s">
        <v>1918</v>
      </c>
      <c r="D52" t="s">
        <v>110</v>
      </c>
      <c r="E52" t="s">
        <v>1919</v>
      </c>
      <c r="F52" s="77">
        <v>1320300</v>
      </c>
      <c r="G52" s="77">
        <v>76.174000000000007</v>
      </c>
      <c r="H52" s="77">
        <v>3935.1014673894001</v>
      </c>
      <c r="I52" s="78">
        <v>0</v>
      </c>
      <c r="J52" s="78">
        <v>2.46E-2</v>
      </c>
      <c r="K52" s="78">
        <v>1.9E-3</v>
      </c>
    </row>
    <row r="53" spans="2:11">
      <c r="B53" t="s">
        <v>1920</v>
      </c>
      <c r="C53" t="s">
        <v>1921</v>
      </c>
      <c r="D53" t="s">
        <v>106</v>
      </c>
      <c r="E53" t="s">
        <v>1922</v>
      </c>
      <c r="F53" s="77">
        <v>4000000</v>
      </c>
      <c r="G53" s="77">
        <v>116.854</v>
      </c>
      <c r="H53" s="77">
        <v>15583.649439999999</v>
      </c>
      <c r="I53" s="78">
        <v>0</v>
      </c>
      <c r="J53" s="78">
        <v>9.7500000000000003E-2</v>
      </c>
      <c r="K53" s="78">
        <v>7.6E-3</v>
      </c>
    </row>
    <row r="54" spans="2:11">
      <c r="B54" t="s">
        <v>1923</v>
      </c>
      <c r="C54" t="s">
        <v>1924</v>
      </c>
      <c r="D54" t="s">
        <v>106</v>
      </c>
      <c r="E54" t="s">
        <v>1925</v>
      </c>
      <c r="F54" s="77">
        <v>2892750</v>
      </c>
      <c r="G54" s="77">
        <v>94.085999999999999</v>
      </c>
      <c r="H54" s="77">
        <v>9074.0569985099992</v>
      </c>
      <c r="I54" s="78">
        <v>3.7000000000000002E-3</v>
      </c>
      <c r="J54" s="78">
        <v>5.6800000000000003E-2</v>
      </c>
      <c r="K54" s="78">
        <v>4.4000000000000003E-3</v>
      </c>
    </row>
    <row r="55" spans="2:11">
      <c r="B55" t="s">
        <v>1926</v>
      </c>
      <c r="C55" t="s">
        <v>1927</v>
      </c>
      <c r="D55" t="s">
        <v>106</v>
      </c>
      <c r="E55" t="s">
        <v>1928</v>
      </c>
      <c r="F55" s="77">
        <v>854000</v>
      </c>
      <c r="G55" s="77">
        <v>100.389</v>
      </c>
      <c r="H55" s="77">
        <v>2858.3117480400001</v>
      </c>
      <c r="I55" s="78">
        <v>0</v>
      </c>
      <c r="J55" s="78">
        <v>1.7899999999999999E-2</v>
      </c>
      <c r="K55" s="78">
        <v>1.4E-3</v>
      </c>
    </row>
    <row r="56" spans="2:11">
      <c r="B56" t="s">
        <v>239</v>
      </c>
      <c r="C56" s="16"/>
    </row>
    <row r="57" spans="2:11">
      <c r="B57" t="s">
        <v>322</v>
      </c>
      <c r="C57" s="16"/>
    </row>
    <row r="58" spans="2:11">
      <c r="B58" t="s">
        <v>323</v>
      </c>
      <c r="C58" s="16"/>
    </row>
    <row r="59" spans="2:11">
      <c r="B59" t="s">
        <v>324</v>
      </c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9" ht="26.25" customHeight="1">
      <c r="B7" s="99" t="s">
        <v>141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257000</v>
      </c>
      <c r="H11" s="7"/>
      <c r="I11" s="75">
        <v>212.92789497000001</v>
      </c>
      <c r="J11" s="7"/>
      <c r="K11" s="76">
        <v>1</v>
      </c>
      <c r="L11" s="76">
        <v>1E-4</v>
      </c>
      <c r="M11" s="16"/>
      <c r="N11" s="16"/>
      <c r="O11" s="16"/>
      <c r="P11" s="16"/>
      <c r="BG11" s="16"/>
    </row>
    <row r="12" spans="2:59">
      <c r="B12" s="79" t="s">
        <v>1929</v>
      </c>
      <c r="C12" s="16"/>
      <c r="D12" s="16"/>
      <c r="G12" s="81">
        <v>257000</v>
      </c>
      <c r="I12" s="81">
        <v>212.92789497000001</v>
      </c>
      <c r="K12" s="80">
        <v>1</v>
      </c>
      <c r="L12" s="80">
        <v>1E-4</v>
      </c>
    </row>
    <row r="13" spans="2:59">
      <c r="B13" t="s">
        <v>1930</v>
      </c>
      <c r="C13" t="s">
        <v>1931</v>
      </c>
      <c r="D13" t="s">
        <v>1246</v>
      </c>
      <c r="E13" t="s">
        <v>102</v>
      </c>
      <c r="F13" t="s">
        <v>1932</v>
      </c>
      <c r="G13" s="77">
        <v>128500</v>
      </c>
      <c r="H13" s="77">
        <v>90.39828</v>
      </c>
      <c r="I13" s="77">
        <v>116.16178979999999</v>
      </c>
      <c r="J13" s="78">
        <v>0</v>
      </c>
      <c r="K13" s="78">
        <v>0.54549999999999998</v>
      </c>
      <c r="L13" s="78">
        <v>1E-4</v>
      </c>
    </row>
    <row r="14" spans="2:59">
      <c r="B14" t="s">
        <v>1933</v>
      </c>
      <c r="C14" t="s">
        <v>1934</v>
      </c>
      <c r="D14" t="s">
        <v>1246</v>
      </c>
      <c r="E14" t="s">
        <v>102</v>
      </c>
      <c r="F14" t="s">
        <v>1932</v>
      </c>
      <c r="G14" s="77">
        <v>128500</v>
      </c>
      <c r="H14" s="77">
        <v>75.304361999999998</v>
      </c>
      <c r="I14" s="77">
        <v>96.766105170000003</v>
      </c>
      <c r="J14" s="78">
        <v>0</v>
      </c>
      <c r="K14" s="78">
        <v>0.45450000000000002</v>
      </c>
      <c r="L14" s="78">
        <v>0</v>
      </c>
    </row>
    <row r="15" spans="2:59">
      <c r="B15" s="79" t="s">
        <v>1690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9">
      <c r="B16" t="s">
        <v>232</v>
      </c>
      <c r="C16" t="s">
        <v>232</v>
      </c>
      <c r="D16" t="s">
        <v>232</v>
      </c>
      <c r="E16" t="s">
        <v>232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4">
      <c r="B17" t="s">
        <v>239</v>
      </c>
      <c r="C17" s="16"/>
      <c r="D17" s="16"/>
    </row>
    <row r="18" spans="2:4">
      <c r="B18" t="s">
        <v>322</v>
      </c>
      <c r="C18" s="16"/>
      <c r="D18" s="16"/>
    </row>
    <row r="19" spans="2:4">
      <c r="B19" t="s">
        <v>323</v>
      </c>
      <c r="C19" s="16"/>
      <c r="D19" s="16"/>
    </row>
    <row r="20" spans="2:4">
      <c r="B20" t="s">
        <v>324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2" ht="26.25" customHeight="1">
      <c r="B7" s="99" t="s">
        <v>142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204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1691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1692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1935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1693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1012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237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1691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1694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1693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1695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1012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239</v>
      </c>
      <c r="C34" s="16"/>
      <c r="D34" s="16"/>
    </row>
    <row r="35" spans="2:12">
      <c r="B35" t="s">
        <v>322</v>
      </c>
      <c r="C35" s="16"/>
      <c r="D35" s="16"/>
    </row>
    <row r="36" spans="2:12">
      <c r="B36" t="s">
        <v>323</v>
      </c>
      <c r="C36" s="16"/>
      <c r="D36" s="16"/>
    </row>
    <row r="37" spans="2:12">
      <c r="B37" t="s">
        <v>324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89" t="s">
        <v>47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132657.57194471901</v>
      </c>
      <c r="K11" s="76">
        <v>1</v>
      </c>
      <c r="L11" s="76">
        <v>6.4899999999999999E-2</v>
      </c>
    </row>
    <row r="12" spans="2:13">
      <c r="B12" s="79" t="s">
        <v>204</v>
      </c>
      <c r="C12" s="26"/>
      <c r="D12" s="27"/>
      <c r="E12" s="27"/>
      <c r="F12" s="27"/>
      <c r="G12" s="27"/>
      <c r="H12" s="27"/>
      <c r="I12" s="80">
        <v>0</v>
      </c>
      <c r="J12" s="81">
        <v>132657.57194471901</v>
      </c>
      <c r="K12" s="80">
        <v>1</v>
      </c>
      <c r="L12" s="80">
        <v>6.4899999999999999E-2</v>
      </c>
    </row>
    <row r="13" spans="2:13">
      <c r="B13" s="79" t="s">
        <v>205</v>
      </c>
      <c r="C13" s="26"/>
      <c r="D13" s="27"/>
      <c r="E13" s="27"/>
      <c r="F13" s="27"/>
      <c r="G13" s="27"/>
      <c r="H13" s="27"/>
      <c r="I13" s="80">
        <v>0</v>
      </c>
      <c r="J13" s="81">
        <v>91483.968550000005</v>
      </c>
      <c r="K13" s="80">
        <v>0.68959999999999999</v>
      </c>
      <c r="L13" s="80">
        <v>4.48E-2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211</v>
      </c>
      <c r="C15" t="s">
        <v>212</v>
      </c>
      <c r="D15" t="s">
        <v>213</v>
      </c>
      <c r="E15" t="s">
        <v>209</v>
      </c>
      <c r="F15" t="s">
        <v>210</v>
      </c>
      <c r="G15" t="s">
        <v>102</v>
      </c>
      <c r="H15" s="78">
        <v>0</v>
      </c>
      <c r="I15" s="78">
        <v>0</v>
      </c>
      <c r="J15" s="77">
        <v>94938.774820000006</v>
      </c>
      <c r="K15" s="78">
        <v>0.7157</v>
      </c>
      <c r="L15" s="78">
        <v>4.65E-2</v>
      </c>
    </row>
    <row r="16" spans="2:13">
      <c r="B16" t="s">
        <v>214</v>
      </c>
      <c r="C16" t="s">
        <v>212</v>
      </c>
      <c r="D16" t="s">
        <v>213</v>
      </c>
      <c r="E16" t="s">
        <v>209</v>
      </c>
      <c r="F16" t="s">
        <v>210</v>
      </c>
      <c r="G16" t="s">
        <v>102</v>
      </c>
      <c r="H16" s="78">
        <v>0</v>
      </c>
      <c r="I16" s="78">
        <v>0</v>
      </c>
      <c r="J16" s="77">
        <v>4000.3380299999999</v>
      </c>
      <c r="K16" s="78">
        <v>3.0200000000000001E-2</v>
      </c>
      <c r="L16" s="78">
        <v>2E-3</v>
      </c>
    </row>
    <row r="17" spans="2:12">
      <c r="B17" t="s">
        <v>215</v>
      </c>
      <c r="C17" t="s">
        <v>212</v>
      </c>
      <c r="D17" t="s">
        <v>213</v>
      </c>
      <c r="E17" t="s">
        <v>209</v>
      </c>
      <c r="F17" t="s">
        <v>210</v>
      </c>
      <c r="G17" t="s">
        <v>102</v>
      </c>
      <c r="H17" s="78">
        <v>0</v>
      </c>
      <c r="I17" s="78">
        <v>0</v>
      </c>
      <c r="J17" s="77">
        <v>-7455.1440199999997</v>
      </c>
      <c r="K17" s="78">
        <v>-5.62E-2</v>
      </c>
      <c r="L17" s="78">
        <v>-3.5999999999999999E-3</v>
      </c>
    </row>
    <row r="18" spans="2:12">
      <c r="B18" s="79" t="s">
        <v>216</v>
      </c>
      <c r="D18" s="16"/>
      <c r="I18" s="80">
        <v>0</v>
      </c>
      <c r="J18" s="81">
        <v>41173.603394719001</v>
      </c>
      <c r="K18" s="80">
        <v>0.31040000000000001</v>
      </c>
      <c r="L18" s="80">
        <v>2.01E-2</v>
      </c>
    </row>
    <row r="19" spans="2:12">
      <c r="B19" t="s">
        <v>217</v>
      </c>
      <c r="C19" t="s">
        <v>218</v>
      </c>
      <c r="D19" t="s">
        <v>208</v>
      </c>
      <c r="E19" t="s">
        <v>209</v>
      </c>
      <c r="F19" t="s">
        <v>210</v>
      </c>
      <c r="G19" t="s">
        <v>106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t="s">
        <v>219</v>
      </c>
      <c r="C20" t="s">
        <v>220</v>
      </c>
      <c r="D20" t="s">
        <v>213</v>
      </c>
      <c r="E20" t="s">
        <v>209</v>
      </c>
      <c r="F20" t="s">
        <v>210</v>
      </c>
      <c r="G20" t="s">
        <v>106</v>
      </c>
      <c r="H20" s="78">
        <v>0</v>
      </c>
      <c r="I20" s="78">
        <v>0</v>
      </c>
      <c r="J20" s="77">
        <v>36920.914072940002</v>
      </c>
      <c r="K20" s="78">
        <v>0.27829999999999999</v>
      </c>
      <c r="L20" s="78">
        <v>1.8100000000000002E-2</v>
      </c>
    </row>
    <row r="21" spans="2:12">
      <c r="B21" t="s">
        <v>221</v>
      </c>
      <c r="C21" t="s">
        <v>222</v>
      </c>
      <c r="D21" t="s">
        <v>213</v>
      </c>
      <c r="E21" t="s">
        <v>209</v>
      </c>
      <c r="F21" t="s">
        <v>210</v>
      </c>
      <c r="G21" t="s">
        <v>201</v>
      </c>
      <c r="H21" s="78">
        <v>0</v>
      </c>
      <c r="I21" s="78">
        <v>0</v>
      </c>
      <c r="J21" s="77">
        <v>14.569598087999999</v>
      </c>
      <c r="K21" s="78">
        <v>1E-4</v>
      </c>
      <c r="L21" s="78">
        <v>0</v>
      </c>
    </row>
    <row r="22" spans="2:12">
      <c r="B22" t="s">
        <v>223</v>
      </c>
      <c r="C22" t="s">
        <v>224</v>
      </c>
      <c r="D22" t="s">
        <v>213</v>
      </c>
      <c r="E22" t="s">
        <v>209</v>
      </c>
      <c r="F22" t="s">
        <v>210</v>
      </c>
      <c r="G22" t="s">
        <v>110</v>
      </c>
      <c r="H22" s="78">
        <v>0</v>
      </c>
      <c r="I22" s="78">
        <v>0</v>
      </c>
      <c r="J22" s="77">
        <v>2009.8585592469999</v>
      </c>
      <c r="K22" s="78">
        <v>1.52E-2</v>
      </c>
      <c r="L22" s="78">
        <v>1E-3</v>
      </c>
    </row>
    <row r="23" spans="2:12">
      <c r="B23" t="s">
        <v>225</v>
      </c>
      <c r="C23" t="s">
        <v>226</v>
      </c>
      <c r="D23" t="s">
        <v>213</v>
      </c>
      <c r="E23" t="s">
        <v>209</v>
      </c>
      <c r="F23" t="s">
        <v>210</v>
      </c>
      <c r="G23" t="s">
        <v>203</v>
      </c>
      <c r="H23" s="78">
        <v>0</v>
      </c>
      <c r="I23" s="78">
        <v>0</v>
      </c>
      <c r="J23" s="77">
        <v>5.8774629359999997</v>
      </c>
      <c r="K23" s="78">
        <v>0</v>
      </c>
      <c r="L23" s="78">
        <v>0</v>
      </c>
    </row>
    <row r="24" spans="2:12">
      <c r="B24" t="s">
        <v>227</v>
      </c>
      <c r="C24" t="s">
        <v>228</v>
      </c>
      <c r="D24" t="s">
        <v>213</v>
      </c>
      <c r="E24" t="s">
        <v>209</v>
      </c>
      <c r="F24" t="s">
        <v>210</v>
      </c>
      <c r="G24" t="s">
        <v>113</v>
      </c>
      <c r="H24" s="78">
        <v>0</v>
      </c>
      <c r="I24" s="78">
        <v>0</v>
      </c>
      <c r="J24" s="77">
        <v>285.46319870500002</v>
      </c>
      <c r="K24" s="78">
        <v>2.2000000000000001E-3</v>
      </c>
      <c r="L24" s="78">
        <v>1E-4</v>
      </c>
    </row>
    <row r="25" spans="2:12">
      <c r="B25" t="s">
        <v>229</v>
      </c>
      <c r="C25" t="s">
        <v>230</v>
      </c>
      <c r="D25" t="s">
        <v>213</v>
      </c>
      <c r="E25" t="s">
        <v>209</v>
      </c>
      <c r="F25" t="s">
        <v>210</v>
      </c>
      <c r="G25" t="s">
        <v>202</v>
      </c>
      <c r="H25" s="78">
        <v>0</v>
      </c>
      <c r="I25" s="78">
        <v>0</v>
      </c>
      <c r="J25" s="77">
        <v>1936.9205028030001</v>
      </c>
      <c r="K25" s="78">
        <v>1.46E-2</v>
      </c>
      <c r="L25" s="78">
        <v>8.9999999999999998E-4</v>
      </c>
    </row>
    <row r="26" spans="2:12">
      <c r="B26" s="79" t="s">
        <v>231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233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8">
        <v>0</v>
      </c>
      <c r="I29" s="78">
        <v>0</v>
      </c>
      <c r="J29" s="77">
        <v>0</v>
      </c>
      <c r="K29" s="78">
        <v>0</v>
      </c>
      <c r="L29" s="78">
        <v>0</v>
      </c>
    </row>
    <row r="30" spans="2:12">
      <c r="B30" s="79" t="s">
        <v>234</v>
      </c>
      <c r="D30" s="16"/>
      <c r="I30" s="80">
        <v>0</v>
      </c>
      <c r="J30" s="81">
        <v>0</v>
      </c>
      <c r="K30" s="80">
        <v>0</v>
      </c>
      <c r="L30" s="80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8">
        <v>0</v>
      </c>
      <c r="I31" s="78">
        <v>0</v>
      </c>
      <c r="J31" s="77">
        <v>0</v>
      </c>
      <c r="K31" s="78">
        <v>0</v>
      </c>
      <c r="L31" s="78">
        <v>0</v>
      </c>
    </row>
    <row r="32" spans="2:12">
      <c r="B32" s="79" t="s">
        <v>235</v>
      </c>
      <c r="D32" s="16"/>
      <c r="I32" s="80">
        <v>0</v>
      </c>
      <c r="J32" s="81">
        <v>0</v>
      </c>
      <c r="K32" s="80">
        <v>0</v>
      </c>
      <c r="L32" s="80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8">
        <v>0</v>
      </c>
      <c r="I33" s="78">
        <v>0</v>
      </c>
      <c r="J33" s="77">
        <v>0</v>
      </c>
      <c r="K33" s="78">
        <v>0</v>
      </c>
      <c r="L33" s="78">
        <v>0</v>
      </c>
    </row>
    <row r="34" spans="2:12">
      <c r="B34" s="79" t="s">
        <v>236</v>
      </c>
      <c r="D34" s="16"/>
      <c r="I34" s="80">
        <v>0</v>
      </c>
      <c r="J34" s="81">
        <v>0</v>
      </c>
      <c r="K34" s="80">
        <v>0</v>
      </c>
      <c r="L34" s="80">
        <v>0</v>
      </c>
    </row>
    <row r="35" spans="2:12">
      <c r="B35" t="s">
        <v>232</v>
      </c>
      <c r="C35" t="s">
        <v>232</v>
      </c>
      <c r="D35" s="16"/>
      <c r="E35" t="s">
        <v>232</v>
      </c>
      <c r="G35" t="s">
        <v>232</v>
      </c>
      <c r="H35" s="78">
        <v>0</v>
      </c>
      <c r="I35" s="78">
        <v>0</v>
      </c>
      <c r="J35" s="77">
        <v>0</v>
      </c>
      <c r="K35" s="78">
        <v>0</v>
      </c>
      <c r="L35" s="78">
        <v>0</v>
      </c>
    </row>
    <row r="36" spans="2:12">
      <c r="B36" s="79" t="s">
        <v>237</v>
      </c>
      <c r="D36" s="16"/>
      <c r="I36" s="80">
        <v>0</v>
      </c>
      <c r="J36" s="81">
        <v>0</v>
      </c>
      <c r="K36" s="80">
        <v>0</v>
      </c>
      <c r="L36" s="80">
        <v>0</v>
      </c>
    </row>
    <row r="37" spans="2:12">
      <c r="B37" s="79" t="s">
        <v>238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8">
        <v>0</v>
      </c>
      <c r="I38" s="78">
        <v>0</v>
      </c>
      <c r="J38" s="77">
        <v>0</v>
      </c>
      <c r="K38" s="78">
        <v>0</v>
      </c>
      <c r="L38" s="78">
        <v>0</v>
      </c>
    </row>
    <row r="39" spans="2:12">
      <c r="B39" s="79" t="s">
        <v>236</v>
      </c>
      <c r="D39" s="16"/>
      <c r="I39" s="80">
        <v>0</v>
      </c>
      <c r="J39" s="81">
        <v>0</v>
      </c>
      <c r="K39" s="80">
        <v>0</v>
      </c>
      <c r="L39" s="80">
        <v>0</v>
      </c>
    </row>
    <row r="40" spans="2:12">
      <c r="B40" t="s">
        <v>232</v>
      </c>
      <c r="C40" t="s">
        <v>232</v>
      </c>
      <c r="D40" s="16"/>
      <c r="E40" t="s">
        <v>232</v>
      </c>
      <c r="G40" t="s">
        <v>232</v>
      </c>
      <c r="H40" s="78">
        <v>0</v>
      </c>
      <c r="I40" s="78">
        <v>0</v>
      </c>
      <c r="J40" s="77">
        <v>0</v>
      </c>
      <c r="K40" s="78">
        <v>0</v>
      </c>
      <c r="L40" s="78">
        <v>0</v>
      </c>
    </row>
    <row r="41" spans="2:12">
      <c r="B41" t="s">
        <v>239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49" ht="26.25" customHeight="1">
      <c r="B7" s="99" t="s">
        <v>143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-61250000</v>
      </c>
      <c r="H11" s="7"/>
      <c r="I11" s="75">
        <v>-4040.06693</v>
      </c>
      <c r="J11" s="76">
        <v>1</v>
      </c>
      <c r="K11" s="76">
        <v>-2E-3</v>
      </c>
      <c r="AW11" s="16"/>
    </row>
    <row r="12" spans="2:49">
      <c r="B12" s="79" t="s">
        <v>204</v>
      </c>
      <c r="C12" s="16"/>
      <c r="D12" s="16"/>
      <c r="G12" s="81">
        <v>-61250000</v>
      </c>
      <c r="I12" s="81">
        <v>-4040.06693</v>
      </c>
      <c r="J12" s="80">
        <v>1</v>
      </c>
      <c r="K12" s="80">
        <v>-2E-3</v>
      </c>
    </row>
    <row r="13" spans="2:49">
      <c r="B13" s="79" t="s">
        <v>1691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1692</v>
      </c>
      <c r="C15" s="16"/>
      <c r="D15" s="16"/>
      <c r="G15" s="81">
        <v>-61250000</v>
      </c>
      <c r="I15" s="81">
        <v>-4040.06693</v>
      </c>
      <c r="J15" s="80">
        <v>1</v>
      </c>
      <c r="K15" s="80">
        <v>-2E-3</v>
      </c>
    </row>
    <row r="16" spans="2:49">
      <c r="B16" t="s">
        <v>1936</v>
      </c>
      <c r="C16" t="s">
        <v>1937</v>
      </c>
      <c r="D16" t="s">
        <v>123</v>
      </c>
      <c r="E16" t="s">
        <v>110</v>
      </c>
      <c r="F16" t="s">
        <v>1938</v>
      </c>
      <c r="G16" s="77">
        <v>-3070000</v>
      </c>
      <c r="H16" s="77">
        <v>-4.136412703583062</v>
      </c>
      <c r="I16" s="77">
        <v>126.98787</v>
      </c>
      <c r="J16" s="78">
        <v>-3.1399999999999997E-2</v>
      </c>
      <c r="K16" s="78">
        <v>1E-4</v>
      </c>
    </row>
    <row r="17" spans="2:11">
      <c r="B17" t="s">
        <v>1939</v>
      </c>
      <c r="C17" t="s">
        <v>1940</v>
      </c>
      <c r="D17" t="s">
        <v>123</v>
      </c>
      <c r="E17" t="s">
        <v>106</v>
      </c>
      <c r="F17" t="s">
        <v>1938</v>
      </c>
      <c r="G17" s="77">
        <v>-45680000</v>
      </c>
      <c r="H17" s="77">
        <v>7.5172733362521891</v>
      </c>
      <c r="I17" s="77">
        <v>-3433.8904600000001</v>
      </c>
      <c r="J17" s="78">
        <v>0.85</v>
      </c>
      <c r="K17" s="78">
        <v>-1.6999999999999999E-3</v>
      </c>
    </row>
    <row r="18" spans="2:11">
      <c r="B18" t="s">
        <v>1941</v>
      </c>
      <c r="C18" t="s">
        <v>1942</v>
      </c>
      <c r="D18" t="s">
        <v>123</v>
      </c>
      <c r="E18" t="s">
        <v>106</v>
      </c>
      <c r="F18" t="s">
        <v>1943</v>
      </c>
      <c r="G18" s="77">
        <v>-2000000</v>
      </c>
      <c r="H18" s="77">
        <v>3.7672574999999999</v>
      </c>
      <c r="I18" s="77">
        <v>-75.345150000000004</v>
      </c>
      <c r="J18" s="78">
        <v>1.8599999999999998E-2</v>
      </c>
      <c r="K18" s="78">
        <v>0</v>
      </c>
    </row>
    <row r="19" spans="2:11">
      <c r="B19" t="s">
        <v>1944</v>
      </c>
      <c r="C19" t="s">
        <v>1945</v>
      </c>
      <c r="D19" t="s">
        <v>123</v>
      </c>
      <c r="E19" t="s">
        <v>106</v>
      </c>
      <c r="F19" t="s">
        <v>1946</v>
      </c>
      <c r="G19" s="77">
        <v>-2500000</v>
      </c>
      <c r="H19" s="77">
        <v>10.2272844</v>
      </c>
      <c r="I19" s="77">
        <v>-255.68210999999999</v>
      </c>
      <c r="J19" s="78">
        <v>6.3299999999999995E-2</v>
      </c>
      <c r="K19" s="78">
        <v>-1E-4</v>
      </c>
    </row>
    <row r="20" spans="2:11">
      <c r="B20" t="s">
        <v>1947</v>
      </c>
      <c r="C20" t="s">
        <v>1948</v>
      </c>
      <c r="D20" t="s">
        <v>123</v>
      </c>
      <c r="E20" t="s">
        <v>106</v>
      </c>
      <c r="F20" t="s">
        <v>1949</v>
      </c>
      <c r="G20" s="77">
        <v>-2500000</v>
      </c>
      <c r="H20" s="77">
        <v>7.1072715999999998</v>
      </c>
      <c r="I20" s="77">
        <v>-177.68179000000001</v>
      </c>
      <c r="J20" s="78">
        <v>4.3999999999999997E-2</v>
      </c>
      <c r="K20" s="78">
        <v>-1E-4</v>
      </c>
    </row>
    <row r="21" spans="2:11">
      <c r="B21" t="s">
        <v>1950</v>
      </c>
      <c r="C21" t="s">
        <v>1951</v>
      </c>
      <c r="D21" t="s">
        <v>123</v>
      </c>
      <c r="E21" t="s">
        <v>106</v>
      </c>
      <c r="F21" t="s">
        <v>1952</v>
      </c>
      <c r="G21" s="77">
        <v>-5500000</v>
      </c>
      <c r="H21" s="77">
        <v>4.081005272727273</v>
      </c>
      <c r="I21" s="77">
        <v>-224.45528999999999</v>
      </c>
      <c r="J21" s="78">
        <v>5.5599999999999997E-2</v>
      </c>
      <c r="K21" s="78">
        <v>-1E-4</v>
      </c>
    </row>
    <row r="22" spans="2:11">
      <c r="B22" s="79" t="s">
        <v>1935</v>
      </c>
      <c r="C22" s="16"/>
      <c r="D22" s="16"/>
      <c r="G22" s="81">
        <v>0</v>
      </c>
      <c r="I22" s="81">
        <v>0</v>
      </c>
      <c r="J22" s="80">
        <v>0</v>
      </c>
      <c r="K22" s="80">
        <v>0</v>
      </c>
    </row>
    <row r="23" spans="2:11">
      <c r="B23" t="s">
        <v>232</v>
      </c>
      <c r="C23" t="s">
        <v>232</v>
      </c>
      <c r="D23" t="s">
        <v>232</v>
      </c>
      <c r="E23" t="s">
        <v>232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</row>
    <row r="24" spans="2:11">
      <c r="B24" s="79" t="s">
        <v>1693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1012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237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s="79" t="s">
        <v>1691</v>
      </c>
      <c r="C29" s="16"/>
      <c r="D29" s="16"/>
      <c r="G29" s="81">
        <v>0</v>
      </c>
      <c r="I29" s="81">
        <v>0</v>
      </c>
      <c r="J29" s="80">
        <v>0</v>
      </c>
      <c r="K29" s="80">
        <v>0</v>
      </c>
    </row>
    <row r="30" spans="2:11">
      <c r="B30" t="s">
        <v>232</v>
      </c>
      <c r="C30" t="s">
        <v>232</v>
      </c>
      <c r="D30" t="s">
        <v>232</v>
      </c>
      <c r="E30" t="s">
        <v>232</v>
      </c>
      <c r="G30" s="77">
        <v>0</v>
      </c>
      <c r="H30" s="77">
        <v>0</v>
      </c>
      <c r="I30" s="77">
        <v>0</v>
      </c>
      <c r="J30" s="78">
        <v>0</v>
      </c>
      <c r="K30" s="78">
        <v>0</v>
      </c>
    </row>
    <row r="31" spans="2:11">
      <c r="B31" s="79" t="s">
        <v>1694</v>
      </c>
      <c r="C31" s="16"/>
      <c r="D31" s="16"/>
      <c r="G31" s="81">
        <v>0</v>
      </c>
      <c r="I31" s="81">
        <v>0</v>
      </c>
      <c r="J31" s="80">
        <v>0</v>
      </c>
      <c r="K31" s="80">
        <v>0</v>
      </c>
    </row>
    <row r="32" spans="2:11">
      <c r="B32" t="s">
        <v>232</v>
      </c>
      <c r="C32" t="s">
        <v>232</v>
      </c>
      <c r="D32" t="s">
        <v>232</v>
      </c>
      <c r="E32" t="s">
        <v>232</v>
      </c>
      <c r="G32" s="77">
        <v>0</v>
      </c>
      <c r="H32" s="77">
        <v>0</v>
      </c>
      <c r="I32" s="77">
        <v>0</v>
      </c>
      <c r="J32" s="78">
        <v>0</v>
      </c>
      <c r="K32" s="78">
        <v>0</v>
      </c>
    </row>
    <row r="33" spans="2:11">
      <c r="B33" s="79" t="s">
        <v>1693</v>
      </c>
      <c r="C33" s="16"/>
      <c r="D33" s="16"/>
      <c r="G33" s="81">
        <v>0</v>
      </c>
      <c r="I33" s="81">
        <v>0</v>
      </c>
      <c r="J33" s="80">
        <v>0</v>
      </c>
      <c r="K33" s="80">
        <v>0</v>
      </c>
    </row>
    <row r="34" spans="2:11">
      <c r="B34" t="s">
        <v>232</v>
      </c>
      <c r="C34" t="s">
        <v>232</v>
      </c>
      <c r="D34" t="s">
        <v>232</v>
      </c>
      <c r="E34" t="s">
        <v>232</v>
      </c>
      <c r="G34" s="77">
        <v>0</v>
      </c>
      <c r="H34" s="77">
        <v>0</v>
      </c>
      <c r="I34" s="77">
        <v>0</v>
      </c>
      <c r="J34" s="78">
        <v>0</v>
      </c>
      <c r="K34" s="78">
        <v>0</v>
      </c>
    </row>
    <row r="35" spans="2:11">
      <c r="B35" s="79" t="s">
        <v>1012</v>
      </c>
      <c r="C35" s="16"/>
      <c r="D35" s="16"/>
      <c r="G35" s="81">
        <v>0</v>
      </c>
      <c r="I35" s="81">
        <v>0</v>
      </c>
      <c r="J35" s="80">
        <v>0</v>
      </c>
      <c r="K35" s="80">
        <v>0</v>
      </c>
    </row>
    <row r="36" spans="2:11">
      <c r="B36" t="s">
        <v>232</v>
      </c>
      <c r="C36" t="s">
        <v>232</v>
      </c>
      <c r="D36" t="s">
        <v>232</v>
      </c>
      <c r="E36" t="s">
        <v>232</v>
      </c>
      <c r="G36" s="77">
        <v>0</v>
      </c>
      <c r="H36" s="77">
        <v>0</v>
      </c>
      <c r="I36" s="77">
        <v>0</v>
      </c>
      <c r="J36" s="78">
        <v>0</v>
      </c>
      <c r="K36" s="78">
        <v>0</v>
      </c>
    </row>
    <row r="37" spans="2:11">
      <c r="B37" t="s">
        <v>239</v>
      </c>
      <c r="C37" s="16"/>
      <c r="D37" s="16"/>
    </row>
    <row r="38" spans="2:11">
      <c r="B38" t="s">
        <v>322</v>
      </c>
      <c r="C38" s="16"/>
      <c r="D38" s="16"/>
    </row>
    <row r="39" spans="2:11">
      <c r="B39" t="s">
        <v>323</v>
      </c>
      <c r="C39" s="16"/>
      <c r="D39" s="16"/>
    </row>
    <row r="40" spans="2:11">
      <c r="B40" t="s">
        <v>324</v>
      </c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78" ht="26.25" customHeight="1">
      <c r="B7" s="99" t="s">
        <v>145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2.04</v>
      </c>
      <c r="I11" s="7"/>
      <c r="J11" s="7"/>
      <c r="K11" s="76">
        <v>4.8999999999999998E-3</v>
      </c>
      <c r="L11" s="75">
        <v>1404113.56</v>
      </c>
      <c r="M11" s="7"/>
      <c r="N11" s="75">
        <v>1463.881925656</v>
      </c>
      <c r="O11" s="7"/>
      <c r="P11" s="76">
        <v>1</v>
      </c>
      <c r="Q11" s="76">
        <v>6.9999999999999999E-4</v>
      </c>
      <c r="R11" s="16"/>
      <c r="S11" s="16"/>
      <c r="T11" s="16"/>
      <c r="U11" s="16"/>
      <c r="V11" s="16"/>
      <c r="BZ11" s="16"/>
    </row>
    <row r="12" spans="2:78">
      <c r="B12" s="79" t="s">
        <v>204</v>
      </c>
      <c r="D12" s="16"/>
      <c r="H12" s="81">
        <v>2.04</v>
      </c>
      <c r="K12" s="80">
        <v>4.8999999999999998E-3</v>
      </c>
      <c r="L12" s="81">
        <v>1404068.56</v>
      </c>
      <c r="N12" s="81">
        <v>1463.881880656</v>
      </c>
      <c r="P12" s="80">
        <v>1</v>
      </c>
      <c r="Q12" s="80">
        <v>6.9999999999999999E-4</v>
      </c>
    </row>
    <row r="13" spans="2:78">
      <c r="B13" s="79" t="s">
        <v>1717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7">
        <v>0</v>
      </c>
      <c r="I14" t="s">
        <v>232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1728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7">
        <v>0</v>
      </c>
      <c r="I16" t="s">
        <v>232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1729</v>
      </c>
      <c r="D17" s="16"/>
      <c r="H17" s="81">
        <v>2.04</v>
      </c>
      <c r="K17" s="80">
        <v>4.8999999999999998E-3</v>
      </c>
      <c r="L17" s="81">
        <v>1404068.56</v>
      </c>
      <c r="N17" s="81">
        <v>1463.881880656</v>
      </c>
      <c r="P17" s="80">
        <v>1</v>
      </c>
      <c r="Q17" s="80">
        <v>6.9999999999999999E-4</v>
      </c>
    </row>
    <row r="18" spans="2:17">
      <c r="B18" s="79" t="s">
        <v>1730</v>
      </c>
      <c r="D18" s="16"/>
      <c r="H18" s="81">
        <v>2.04</v>
      </c>
      <c r="K18" s="80">
        <v>4.8999999999999998E-3</v>
      </c>
      <c r="L18" s="81">
        <v>1404068.56</v>
      </c>
      <c r="N18" s="81">
        <v>1463.881880656</v>
      </c>
      <c r="P18" s="80">
        <v>1</v>
      </c>
      <c r="Q18" s="80">
        <v>6.9999999999999999E-4</v>
      </c>
    </row>
    <row r="19" spans="2:17">
      <c r="B19" t="s">
        <v>1953</v>
      </c>
      <c r="C19" t="s">
        <v>1954</v>
      </c>
      <c r="D19" t="s">
        <v>1724</v>
      </c>
      <c r="E19" t="s">
        <v>478</v>
      </c>
      <c r="F19" t="s">
        <v>150</v>
      </c>
      <c r="G19" t="s">
        <v>1955</v>
      </c>
      <c r="H19" s="77">
        <v>2.04</v>
      </c>
      <c r="I19" t="s">
        <v>102</v>
      </c>
      <c r="J19" s="78">
        <v>2.5000000000000001E-2</v>
      </c>
      <c r="K19" s="78">
        <v>4.8999999999999998E-3</v>
      </c>
      <c r="L19" s="77">
        <v>1404068.56</v>
      </c>
      <c r="M19" s="77">
        <v>104.26</v>
      </c>
      <c r="N19" s="77">
        <v>1463.881880656</v>
      </c>
      <c r="O19" s="78">
        <v>7.4000000000000003E-3</v>
      </c>
      <c r="P19" s="78">
        <v>1</v>
      </c>
      <c r="Q19" s="78">
        <v>6.9999999999999999E-4</v>
      </c>
    </row>
    <row r="20" spans="2:17">
      <c r="B20" s="79" t="s">
        <v>1731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7">
        <v>0</v>
      </c>
      <c r="I21" t="s">
        <v>232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1732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7">
        <v>0</v>
      </c>
      <c r="I23" t="s">
        <v>232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1733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7">
        <v>0</v>
      </c>
      <c r="I25" t="s">
        <v>232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237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1717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7">
        <v>0</v>
      </c>
      <c r="I28" t="s">
        <v>232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1728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1956</v>
      </c>
      <c r="C30" t="s">
        <v>1957</v>
      </c>
      <c r="D30" t="s">
        <v>1724</v>
      </c>
      <c r="E30" t="s">
        <v>232</v>
      </c>
      <c r="F30" t="s">
        <v>636</v>
      </c>
      <c r="G30" t="s">
        <v>1958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1729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1730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7">
        <v>0</v>
      </c>
      <c r="I33" t="s">
        <v>232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1731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7">
        <v>0</v>
      </c>
      <c r="I35" t="s">
        <v>232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1732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7">
        <v>0</v>
      </c>
      <c r="I37" t="s">
        <v>232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1733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7">
        <v>0</v>
      </c>
      <c r="I39" t="s">
        <v>232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239</v>
      </c>
      <c r="D40" s="16"/>
    </row>
    <row r="41" spans="2:17">
      <c r="B41" t="s">
        <v>322</v>
      </c>
      <c r="D41" s="16"/>
    </row>
    <row r="42" spans="2:17">
      <c r="B42" t="s">
        <v>323</v>
      </c>
      <c r="D42" s="16"/>
    </row>
    <row r="43" spans="2:17">
      <c r="B43" t="s">
        <v>324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52"/>
  <sheetViews>
    <sheetView rightToLeft="1" workbookViewId="0">
      <selection activeCell="M11" sqref="M11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99" t="s">
        <v>146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5.86</v>
      </c>
      <c r="J11" s="18"/>
      <c r="K11" s="18"/>
      <c r="L11" s="18"/>
      <c r="M11" s="76">
        <v>1.3100000000000001E-2</v>
      </c>
      <c r="N11" s="75">
        <v>30742042.170000002</v>
      </c>
      <c r="O11" s="7"/>
      <c r="P11" s="75">
        <v>31041.086515524501</v>
      </c>
      <c r="Q11" s="76">
        <v>1</v>
      </c>
      <c r="R11" s="76">
        <v>1.52E-2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204</v>
      </c>
      <c r="I12" s="81">
        <v>5.86</v>
      </c>
      <c r="M12" s="80">
        <v>1.3100000000000001E-2</v>
      </c>
      <c r="N12" s="81">
        <v>30742042.170000002</v>
      </c>
      <c r="P12" s="81">
        <v>31041.086515524501</v>
      </c>
      <c r="Q12" s="80">
        <v>1</v>
      </c>
      <c r="R12" s="80">
        <v>1.52E-2</v>
      </c>
    </row>
    <row r="13" spans="2:60">
      <c r="B13" s="79" t="s">
        <v>1959</v>
      </c>
      <c r="I13" s="81">
        <v>2.38</v>
      </c>
      <c r="M13" s="80">
        <v>1.2E-2</v>
      </c>
      <c r="N13" s="81">
        <v>16699231.93</v>
      </c>
      <c r="P13" s="81">
        <v>16930.7746293485</v>
      </c>
      <c r="Q13" s="80">
        <v>0.5454</v>
      </c>
      <c r="R13" s="80">
        <v>8.3000000000000001E-3</v>
      </c>
    </row>
    <row r="14" spans="2:60">
      <c r="B14" t="s">
        <v>1960</v>
      </c>
      <c r="C14" t="s">
        <v>1961</v>
      </c>
      <c r="D14" t="s">
        <v>1962</v>
      </c>
      <c r="E14" t="s">
        <v>1963</v>
      </c>
      <c r="F14" t="s">
        <v>1964</v>
      </c>
      <c r="G14" t="s">
        <v>1965</v>
      </c>
      <c r="H14" t="s">
        <v>1966</v>
      </c>
      <c r="I14" s="77">
        <v>2.38</v>
      </c>
      <c r="J14" t="s">
        <v>128</v>
      </c>
      <c r="K14" t="s">
        <v>102</v>
      </c>
      <c r="L14" s="78">
        <v>1.2699999999999999E-2</v>
      </c>
      <c r="M14" s="78">
        <v>1.2E-2</v>
      </c>
      <c r="N14" s="77">
        <v>16699231.93</v>
      </c>
      <c r="O14" s="77">
        <v>101.38654700000026</v>
      </c>
      <c r="P14" s="77">
        <v>16930.7746293485</v>
      </c>
      <c r="Q14" s="78">
        <v>0.5454</v>
      </c>
      <c r="R14" s="78">
        <v>8.3000000000000001E-3</v>
      </c>
    </row>
    <row r="15" spans="2:60">
      <c r="B15" s="79" t="s">
        <v>1967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232</v>
      </c>
      <c r="D16" t="s">
        <v>232</v>
      </c>
      <c r="F16" t="s">
        <v>232</v>
      </c>
      <c r="I16" s="77">
        <v>0</v>
      </c>
      <c r="J16" t="s">
        <v>232</v>
      </c>
      <c r="K16" t="s">
        <v>232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1968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232</v>
      </c>
      <c r="D18" t="s">
        <v>232</v>
      </c>
      <c r="F18" t="s">
        <v>232</v>
      </c>
      <c r="I18" s="77">
        <v>0</v>
      </c>
      <c r="J18" t="s">
        <v>232</v>
      </c>
      <c r="K18" t="s">
        <v>232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1969</v>
      </c>
      <c r="I19" s="81">
        <v>10.039999999999999</v>
      </c>
      <c r="M19" s="80">
        <v>1.44E-2</v>
      </c>
      <c r="N19" s="81">
        <v>14042810.24</v>
      </c>
      <c r="P19" s="81">
        <v>14110.311886175999</v>
      </c>
      <c r="Q19" s="80">
        <v>0.4546</v>
      </c>
      <c r="R19" s="80">
        <v>6.8999999999999999E-3</v>
      </c>
    </row>
    <row r="20" spans="2:18">
      <c r="B20" t="s">
        <v>1970</v>
      </c>
      <c r="C20" t="s">
        <v>1961</v>
      </c>
      <c r="D20" t="s">
        <v>1971</v>
      </c>
      <c r="E20" t="s">
        <v>1972</v>
      </c>
      <c r="F20" t="s">
        <v>478</v>
      </c>
      <c r="G20" t="s">
        <v>1973</v>
      </c>
      <c r="H20" t="s">
        <v>150</v>
      </c>
      <c r="I20" s="77">
        <v>12.44</v>
      </c>
      <c r="J20" t="s">
        <v>127</v>
      </c>
      <c r="K20" t="s">
        <v>102</v>
      </c>
      <c r="L20" s="78">
        <v>0.03</v>
      </c>
      <c r="M20" s="78">
        <v>1.49E-2</v>
      </c>
      <c r="N20" s="77">
        <v>710131</v>
      </c>
      <c r="O20" s="77">
        <v>100</v>
      </c>
      <c r="P20" s="77">
        <v>710.13099999999997</v>
      </c>
      <c r="Q20" s="78">
        <v>2.29E-2</v>
      </c>
      <c r="R20" s="78">
        <v>2.9999999999999997E-4</v>
      </c>
    </row>
    <row r="21" spans="2:18">
      <c r="B21" t="s">
        <v>1974</v>
      </c>
      <c r="C21" t="s">
        <v>1961</v>
      </c>
      <c r="D21" t="s">
        <v>1975</v>
      </c>
      <c r="E21" t="s">
        <v>1972</v>
      </c>
      <c r="F21" t="s">
        <v>478</v>
      </c>
      <c r="G21" t="s">
        <v>1973</v>
      </c>
      <c r="H21" t="s">
        <v>150</v>
      </c>
      <c r="I21" s="77">
        <v>11.56</v>
      </c>
      <c r="J21" t="s">
        <v>127</v>
      </c>
      <c r="K21" t="s">
        <v>102</v>
      </c>
      <c r="L21" s="78">
        <v>0.03</v>
      </c>
      <c r="M21" s="78">
        <v>1.49E-2</v>
      </c>
      <c r="N21" s="77">
        <v>10946123</v>
      </c>
      <c r="O21" s="77">
        <v>100</v>
      </c>
      <c r="P21" s="77">
        <v>10946.123</v>
      </c>
      <c r="Q21" s="78">
        <v>0.35260000000000002</v>
      </c>
      <c r="R21" s="78">
        <v>5.4000000000000003E-3</v>
      </c>
    </row>
    <row r="22" spans="2:18">
      <c r="B22" t="s">
        <v>1976</v>
      </c>
      <c r="C22" t="s">
        <v>1961</v>
      </c>
      <c r="D22" t="s">
        <v>1977</v>
      </c>
      <c r="E22" t="s">
        <v>1978</v>
      </c>
      <c r="F22" t="s">
        <v>598</v>
      </c>
      <c r="G22" t="s">
        <v>1979</v>
      </c>
      <c r="H22" t="s">
        <v>210</v>
      </c>
      <c r="I22" s="77">
        <v>3.79</v>
      </c>
      <c r="J22" t="s">
        <v>127</v>
      </c>
      <c r="K22" t="s">
        <v>102</v>
      </c>
      <c r="L22" s="78">
        <v>3.6700000000000003E-2</v>
      </c>
      <c r="M22" s="78">
        <v>1.7100000000000001E-2</v>
      </c>
      <c r="N22" s="77">
        <v>596616.31999999995</v>
      </c>
      <c r="O22" s="77">
        <v>104.15</v>
      </c>
      <c r="P22" s="77">
        <v>621.37589728</v>
      </c>
      <c r="Q22" s="78">
        <v>0.02</v>
      </c>
      <c r="R22" s="78">
        <v>2.9999999999999997E-4</v>
      </c>
    </row>
    <row r="23" spans="2:18">
      <c r="B23" t="s">
        <v>1976</v>
      </c>
      <c r="C23" t="s">
        <v>1961</v>
      </c>
      <c r="D23" t="s">
        <v>1980</v>
      </c>
      <c r="E23" t="s">
        <v>1978</v>
      </c>
      <c r="F23" t="s">
        <v>598</v>
      </c>
      <c r="G23" t="s">
        <v>1979</v>
      </c>
      <c r="H23" t="s">
        <v>210</v>
      </c>
      <c r="I23" s="77">
        <v>2.87</v>
      </c>
      <c r="J23" t="s">
        <v>127</v>
      </c>
      <c r="K23" t="s">
        <v>102</v>
      </c>
      <c r="L23" s="78">
        <v>2.3E-2</v>
      </c>
      <c r="M23" s="78">
        <v>6.1000000000000004E-3</v>
      </c>
      <c r="N23" s="77">
        <v>323357.94</v>
      </c>
      <c r="O23" s="77">
        <v>106.39</v>
      </c>
      <c r="P23" s="77">
        <v>344.02051236599999</v>
      </c>
      <c r="Q23" s="78">
        <v>1.11E-2</v>
      </c>
      <c r="R23" s="78">
        <v>2.0000000000000001E-4</v>
      </c>
    </row>
    <row r="24" spans="2:18">
      <c r="B24" t="s">
        <v>1976</v>
      </c>
      <c r="C24" t="s">
        <v>1961</v>
      </c>
      <c r="D24" t="s">
        <v>1981</v>
      </c>
      <c r="E24" t="s">
        <v>1978</v>
      </c>
      <c r="F24" t="s">
        <v>598</v>
      </c>
      <c r="G24" t="s">
        <v>1979</v>
      </c>
      <c r="H24" t="s">
        <v>210</v>
      </c>
      <c r="I24" s="77">
        <v>1.72</v>
      </c>
      <c r="J24" t="s">
        <v>127</v>
      </c>
      <c r="K24" t="s">
        <v>102</v>
      </c>
      <c r="L24" s="78">
        <v>3.1800000000000002E-2</v>
      </c>
      <c r="M24" s="78">
        <v>1.95E-2</v>
      </c>
      <c r="N24" s="77">
        <v>575692.80000000005</v>
      </c>
      <c r="O24" s="77">
        <v>101.3</v>
      </c>
      <c r="P24" s="77">
        <v>583.17680640000003</v>
      </c>
      <c r="Q24" s="78">
        <v>1.8800000000000001E-2</v>
      </c>
      <c r="R24" s="78">
        <v>2.9999999999999997E-4</v>
      </c>
    </row>
    <row r="25" spans="2:18">
      <c r="B25" t="s">
        <v>1976</v>
      </c>
      <c r="C25" t="s">
        <v>1961</v>
      </c>
      <c r="D25" t="s">
        <v>1982</v>
      </c>
      <c r="E25" t="s">
        <v>1978</v>
      </c>
      <c r="F25" t="s">
        <v>598</v>
      </c>
      <c r="G25" t="s">
        <v>1983</v>
      </c>
      <c r="H25" t="s">
        <v>210</v>
      </c>
      <c r="I25" s="77">
        <v>2.83</v>
      </c>
      <c r="J25" t="s">
        <v>127</v>
      </c>
      <c r="K25" t="s">
        <v>102</v>
      </c>
      <c r="L25" s="78">
        <v>3.3700000000000001E-2</v>
      </c>
      <c r="M25" s="78">
        <v>2.3900000000000001E-2</v>
      </c>
      <c r="N25" s="77">
        <v>166341.18</v>
      </c>
      <c r="O25" s="77">
        <v>102.4</v>
      </c>
      <c r="P25" s="77">
        <v>170.33336832000001</v>
      </c>
      <c r="Q25" s="78">
        <v>5.4999999999999997E-3</v>
      </c>
      <c r="R25" s="78">
        <v>1E-4</v>
      </c>
    </row>
    <row r="26" spans="2:18">
      <c r="B26" t="s">
        <v>1976</v>
      </c>
      <c r="C26" t="s">
        <v>1961</v>
      </c>
      <c r="D26" t="s">
        <v>1984</v>
      </c>
      <c r="E26" t="s">
        <v>1978</v>
      </c>
      <c r="F26" t="s">
        <v>598</v>
      </c>
      <c r="G26" t="s">
        <v>1985</v>
      </c>
      <c r="H26" t="s">
        <v>210</v>
      </c>
      <c r="I26" s="77">
        <v>2.72</v>
      </c>
      <c r="J26" t="s">
        <v>127</v>
      </c>
      <c r="K26" t="s">
        <v>102</v>
      </c>
      <c r="L26" s="78">
        <v>3.8399999999999997E-2</v>
      </c>
      <c r="M26" s="78">
        <v>2.3800000000000002E-2</v>
      </c>
      <c r="N26" s="77">
        <v>123280.89</v>
      </c>
      <c r="O26" s="77">
        <v>102.19</v>
      </c>
      <c r="P26" s="77">
        <v>125.980741491</v>
      </c>
      <c r="Q26" s="78">
        <v>4.1000000000000003E-3</v>
      </c>
      <c r="R26" s="78">
        <v>1E-4</v>
      </c>
    </row>
    <row r="27" spans="2:18">
      <c r="B27" t="s">
        <v>1986</v>
      </c>
      <c r="C27" t="s">
        <v>1961</v>
      </c>
      <c r="D27" t="s">
        <v>1987</v>
      </c>
      <c r="E27" t="s">
        <v>1978</v>
      </c>
      <c r="F27" t="s">
        <v>598</v>
      </c>
      <c r="G27" t="s">
        <v>1979</v>
      </c>
      <c r="H27" t="s">
        <v>210</v>
      </c>
      <c r="I27" s="77">
        <v>1.75</v>
      </c>
      <c r="J27" t="s">
        <v>127</v>
      </c>
      <c r="K27" t="s">
        <v>102</v>
      </c>
      <c r="L27" s="78">
        <v>2.1999999999999999E-2</v>
      </c>
      <c r="M27" s="78">
        <v>-4.4000000000000003E-3</v>
      </c>
      <c r="N27" s="77">
        <v>560031.85</v>
      </c>
      <c r="O27" s="77">
        <v>101.25</v>
      </c>
      <c r="P27" s="77">
        <v>567.03224812500002</v>
      </c>
      <c r="Q27" s="78">
        <v>1.83E-2</v>
      </c>
      <c r="R27" s="78">
        <v>2.9999999999999997E-4</v>
      </c>
    </row>
    <row r="28" spans="2:18">
      <c r="B28" t="s">
        <v>1988</v>
      </c>
      <c r="C28" t="s">
        <v>1961</v>
      </c>
      <c r="D28" t="s">
        <v>1989</v>
      </c>
      <c r="E28" t="s">
        <v>1978</v>
      </c>
      <c r="F28" t="s">
        <v>598</v>
      </c>
      <c r="G28" t="s">
        <v>1990</v>
      </c>
      <c r="H28" t="s">
        <v>210</v>
      </c>
      <c r="I28" s="77">
        <v>2.72</v>
      </c>
      <c r="J28" t="s">
        <v>127</v>
      </c>
      <c r="K28" t="s">
        <v>102</v>
      </c>
      <c r="L28" s="78">
        <v>3.85E-2</v>
      </c>
      <c r="M28" s="78">
        <v>2.3900000000000001E-2</v>
      </c>
      <c r="N28" s="77">
        <v>41235.26</v>
      </c>
      <c r="O28" s="77">
        <v>102.19</v>
      </c>
      <c r="P28" s="77">
        <v>42.138312194000001</v>
      </c>
      <c r="Q28" s="78">
        <v>1.4E-3</v>
      </c>
      <c r="R28" s="78">
        <v>0</v>
      </c>
    </row>
    <row r="29" spans="2:18">
      <c r="B29" s="79" t="s">
        <v>1991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232</v>
      </c>
      <c r="D30" t="s">
        <v>232</v>
      </c>
      <c r="F30" t="s">
        <v>232</v>
      </c>
      <c r="I30" s="77">
        <v>0</v>
      </c>
      <c r="J30" t="s">
        <v>232</v>
      </c>
      <c r="K30" t="s">
        <v>232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1992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s="79" t="s">
        <v>1993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t="s">
        <v>232</v>
      </c>
      <c r="D33" t="s">
        <v>232</v>
      </c>
      <c r="F33" t="s">
        <v>232</v>
      </c>
      <c r="I33" s="77">
        <v>0</v>
      </c>
      <c r="J33" t="s">
        <v>232</v>
      </c>
      <c r="K33" t="s">
        <v>232</v>
      </c>
      <c r="L33" s="78">
        <v>0</v>
      </c>
      <c r="M33" s="78">
        <v>0</v>
      </c>
      <c r="N33" s="77">
        <v>0</v>
      </c>
      <c r="O33" s="77">
        <v>0</v>
      </c>
      <c r="P33" s="77">
        <v>0</v>
      </c>
      <c r="Q33" s="78">
        <v>0</v>
      </c>
      <c r="R33" s="78">
        <v>0</v>
      </c>
    </row>
    <row r="34" spans="2:18">
      <c r="B34" s="79" t="s">
        <v>1994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232</v>
      </c>
      <c r="D35" t="s">
        <v>232</v>
      </c>
      <c r="F35" t="s">
        <v>232</v>
      </c>
      <c r="I35" s="77">
        <v>0</v>
      </c>
      <c r="J35" t="s">
        <v>232</v>
      </c>
      <c r="K35" t="s">
        <v>232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1995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232</v>
      </c>
      <c r="D37" t="s">
        <v>232</v>
      </c>
      <c r="F37" t="s">
        <v>232</v>
      </c>
      <c r="I37" s="77">
        <v>0</v>
      </c>
      <c r="J37" t="s">
        <v>232</v>
      </c>
      <c r="K37" t="s">
        <v>232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1996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232</v>
      </c>
      <c r="D39" t="s">
        <v>232</v>
      </c>
      <c r="F39" t="s">
        <v>232</v>
      </c>
      <c r="I39" s="77">
        <v>0</v>
      </c>
      <c r="J39" t="s">
        <v>232</v>
      </c>
      <c r="K39" t="s">
        <v>232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237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s="79" t="s">
        <v>1997</v>
      </c>
      <c r="I41" s="81">
        <v>0</v>
      </c>
      <c r="M41" s="80">
        <v>0</v>
      </c>
      <c r="N41" s="81">
        <v>0</v>
      </c>
      <c r="P41" s="81">
        <v>0</v>
      </c>
      <c r="Q41" s="80">
        <v>0</v>
      </c>
      <c r="R41" s="80">
        <v>0</v>
      </c>
    </row>
    <row r="42" spans="2:18">
      <c r="B42" t="s">
        <v>232</v>
      </c>
      <c r="D42" t="s">
        <v>232</v>
      </c>
      <c r="F42" t="s">
        <v>232</v>
      </c>
      <c r="I42" s="77">
        <v>0</v>
      </c>
      <c r="J42" t="s">
        <v>232</v>
      </c>
      <c r="K42" t="s">
        <v>232</v>
      </c>
      <c r="L42" s="78">
        <v>0</v>
      </c>
      <c r="M42" s="78">
        <v>0</v>
      </c>
      <c r="N42" s="77">
        <v>0</v>
      </c>
      <c r="O42" s="77">
        <v>0</v>
      </c>
      <c r="P42" s="77">
        <v>0</v>
      </c>
      <c r="Q42" s="78">
        <v>0</v>
      </c>
      <c r="R42" s="78">
        <v>0</v>
      </c>
    </row>
    <row r="43" spans="2:18">
      <c r="B43" s="79" t="s">
        <v>1968</v>
      </c>
      <c r="I43" s="81">
        <v>0</v>
      </c>
      <c r="M43" s="80">
        <v>0</v>
      </c>
      <c r="N43" s="81">
        <v>0</v>
      </c>
      <c r="P43" s="81">
        <v>0</v>
      </c>
      <c r="Q43" s="80">
        <v>0</v>
      </c>
      <c r="R43" s="80">
        <v>0</v>
      </c>
    </row>
    <row r="44" spans="2:18">
      <c r="B44" t="s">
        <v>232</v>
      </c>
      <c r="D44" t="s">
        <v>232</v>
      </c>
      <c r="F44" t="s">
        <v>232</v>
      </c>
      <c r="I44" s="77">
        <v>0</v>
      </c>
      <c r="J44" t="s">
        <v>232</v>
      </c>
      <c r="K44" t="s">
        <v>232</v>
      </c>
      <c r="L44" s="78">
        <v>0</v>
      </c>
      <c r="M44" s="78">
        <v>0</v>
      </c>
      <c r="N44" s="77">
        <v>0</v>
      </c>
      <c r="O44" s="77">
        <v>0</v>
      </c>
      <c r="P44" s="77">
        <v>0</v>
      </c>
      <c r="Q44" s="78">
        <v>0</v>
      </c>
      <c r="R44" s="78">
        <v>0</v>
      </c>
    </row>
    <row r="45" spans="2:18">
      <c r="B45" s="79" t="s">
        <v>1969</v>
      </c>
      <c r="I45" s="81">
        <v>0</v>
      </c>
      <c r="M45" s="80">
        <v>0</v>
      </c>
      <c r="N45" s="81">
        <v>0</v>
      </c>
      <c r="P45" s="81">
        <v>0</v>
      </c>
      <c r="Q45" s="80">
        <v>0</v>
      </c>
      <c r="R45" s="80">
        <v>0</v>
      </c>
    </row>
    <row r="46" spans="2:18">
      <c r="B46" t="s">
        <v>232</v>
      </c>
      <c r="D46" t="s">
        <v>232</v>
      </c>
      <c r="F46" t="s">
        <v>232</v>
      </c>
      <c r="I46" s="77">
        <v>0</v>
      </c>
      <c r="J46" t="s">
        <v>232</v>
      </c>
      <c r="K46" t="s">
        <v>232</v>
      </c>
      <c r="L46" s="78">
        <v>0</v>
      </c>
      <c r="M46" s="78">
        <v>0</v>
      </c>
      <c r="N46" s="77">
        <v>0</v>
      </c>
      <c r="O46" s="77">
        <v>0</v>
      </c>
      <c r="P46" s="77">
        <v>0</v>
      </c>
      <c r="Q46" s="78">
        <v>0</v>
      </c>
      <c r="R46" s="78">
        <v>0</v>
      </c>
    </row>
    <row r="47" spans="2:18">
      <c r="B47" s="79" t="s">
        <v>1996</v>
      </c>
      <c r="I47" s="81">
        <v>0</v>
      </c>
      <c r="M47" s="80">
        <v>0</v>
      </c>
      <c r="N47" s="81">
        <v>0</v>
      </c>
      <c r="P47" s="81">
        <v>0</v>
      </c>
      <c r="Q47" s="80">
        <v>0</v>
      </c>
      <c r="R47" s="80">
        <v>0</v>
      </c>
    </row>
    <row r="48" spans="2:18">
      <c r="B48" t="s">
        <v>232</v>
      </c>
      <c r="D48" t="s">
        <v>232</v>
      </c>
      <c r="F48" t="s">
        <v>232</v>
      </c>
      <c r="I48" s="77">
        <v>0</v>
      </c>
      <c r="J48" t="s">
        <v>232</v>
      </c>
      <c r="K48" t="s">
        <v>232</v>
      </c>
      <c r="L48" s="78">
        <v>0</v>
      </c>
      <c r="M48" s="78">
        <v>0</v>
      </c>
      <c r="N48" s="77">
        <v>0</v>
      </c>
      <c r="O48" s="77">
        <v>0</v>
      </c>
      <c r="P48" s="77">
        <v>0</v>
      </c>
      <c r="Q48" s="78">
        <v>0</v>
      </c>
      <c r="R48" s="78">
        <v>0</v>
      </c>
    </row>
    <row r="49" spans="2:2">
      <c r="B49" t="s">
        <v>239</v>
      </c>
    </row>
    <row r="50" spans="2:2">
      <c r="B50" t="s">
        <v>322</v>
      </c>
    </row>
    <row r="51" spans="2:2">
      <c r="B51" t="s">
        <v>323</v>
      </c>
    </row>
    <row r="52" spans="2:2">
      <c r="B52" t="s">
        <v>324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99" t="s">
        <v>153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204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1739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232</v>
      </c>
      <c r="C14" t="s">
        <v>232</v>
      </c>
      <c r="E14" t="s">
        <v>232</v>
      </c>
      <c r="G14" s="77">
        <v>0</v>
      </c>
      <c r="H14" t="s">
        <v>232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1740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232</v>
      </c>
      <c r="C16" t="s">
        <v>232</v>
      </c>
      <c r="E16" t="s">
        <v>232</v>
      </c>
      <c r="G16" s="77">
        <v>0</v>
      </c>
      <c r="H16" t="s">
        <v>232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1998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232</v>
      </c>
      <c r="C18" t="s">
        <v>232</v>
      </c>
      <c r="E18" t="s">
        <v>232</v>
      </c>
      <c r="G18" s="77">
        <v>0</v>
      </c>
      <c r="H18" t="s">
        <v>232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1999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232</v>
      </c>
      <c r="C20" t="s">
        <v>232</v>
      </c>
      <c r="E20" t="s">
        <v>232</v>
      </c>
      <c r="G20" s="77">
        <v>0</v>
      </c>
      <c r="H20" t="s">
        <v>232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1012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232</v>
      </c>
      <c r="C22" t="s">
        <v>232</v>
      </c>
      <c r="E22" t="s">
        <v>232</v>
      </c>
      <c r="G22" s="77">
        <v>0</v>
      </c>
      <c r="H22" t="s">
        <v>232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237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232</v>
      </c>
      <c r="C24" t="s">
        <v>232</v>
      </c>
      <c r="E24" t="s">
        <v>232</v>
      </c>
      <c r="G24" s="77">
        <v>0</v>
      </c>
      <c r="H24" t="s">
        <v>232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239</v>
      </c>
    </row>
    <row r="26" spans="2:15">
      <c r="B26" t="s">
        <v>322</v>
      </c>
    </row>
    <row r="27" spans="2:15">
      <c r="B27" t="s">
        <v>323</v>
      </c>
    </row>
    <row r="28" spans="2:15">
      <c r="B28" t="s">
        <v>324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99" t="s">
        <v>156</v>
      </c>
      <c r="C7" s="100"/>
      <c r="D7" s="100"/>
      <c r="E7" s="100"/>
      <c r="F7" s="100"/>
      <c r="G7" s="100"/>
      <c r="H7" s="100"/>
      <c r="I7" s="100"/>
      <c r="J7" s="101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204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2000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2001</v>
      </c>
      <c r="C14" t="s">
        <v>2002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2003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232</v>
      </c>
      <c r="E16" s="78">
        <v>0</v>
      </c>
      <c r="F16" t="s">
        <v>232</v>
      </c>
      <c r="G16" s="77">
        <v>0</v>
      </c>
      <c r="H16" s="78">
        <v>0</v>
      </c>
      <c r="I16" s="78">
        <v>0</v>
      </c>
    </row>
    <row r="17" spans="2:9">
      <c r="B17" s="79" t="s">
        <v>237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2000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232</v>
      </c>
      <c r="E19" s="78">
        <v>0</v>
      </c>
      <c r="F19" t="s">
        <v>232</v>
      </c>
      <c r="G19" s="77">
        <v>0</v>
      </c>
      <c r="H19" s="78">
        <v>0</v>
      </c>
      <c r="I19" s="78">
        <v>0</v>
      </c>
    </row>
    <row r="20" spans="2:9">
      <c r="B20" s="79" t="s">
        <v>2003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232</v>
      </c>
      <c r="E21" s="78">
        <v>0</v>
      </c>
      <c r="F21" t="s">
        <v>232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99" t="s">
        <v>162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204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232</v>
      </c>
      <c r="D13" t="s">
        <v>232</v>
      </c>
      <c r="E13" s="19"/>
      <c r="F13" s="78">
        <v>0</v>
      </c>
      <c r="G13" t="s">
        <v>232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237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232</v>
      </c>
      <c r="D15" t="s">
        <v>232</v>
      </c>
      <c r="E15" s="19"/>
      <c r="F15" s="78">
        <v>0</v>
      </c>
      <c r="G15" t="s">
        <v>232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99" t="s">
        <v>167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-739.78589999999997</v>
      </c>
      <c r="J11" s="76">
        <v>1</v>
      </c>
      <c r="K11" s="76">
        <v>-4.0000000000000002E-4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204</v>
      </c>
      <c r="C12" s="15"/>
      <c r="D12" s="15"/>
      <c r="E12" s="15"/>
      <c r="F12" s="15"/>
      <c r="G12" s="15"/>
      <c r="H12" s="80">
        <v>0</v>
      </c>
      <c r="I12" s="81">
        <v>-739.78589999999997</v>
      </c>
      <c r="J12" s="80">
        <v>1</v>
      </c>
      <c r="K12" s="80">
        <v>-4.0000000000000002E-4</v>
      </c>
    </row>
    <row r="13" spans="2:60">
      <c r="B13" t="s">
        <v>2004</v>
      </c>
      <c r="C13" t="s">
        <v>2005</v>
      </c>
      <c r="D13" t="s">
        <v>232</v>
      </c>
      <c r="E13" t="s">
        <v>636</v>
      </c>
      <c r="F13" s="78">
        <v>0</v>
      </c>
      <c r="G13" t="s">
        <v>102</v>
      </c>
      <c r="H13" s="78">
        <v>0</v>
      </c>
      <c r="I13" s="77">
        <v>-614.53144999999995</v>
      </c>
      <c r="J13" s="78">
        <v>0.83069999999999999</v>
      </c>
      <c r="K13" s="78">
        <v>-2.9999999999999997E-4</v>
      </c>
    </row>
    <row r="14" spans="2:60">
      <c r="B14" t="s">
        <v>2006</v>
      </c>
      <c r="C14" t="s">
        <v>2007</v>
      </c>
      <c r="D14" t="s">
        <v>232</v>
      </c>
      <c r="E14" t="s">
        <v>636</v>
      </c>
      <c r="F14" s="78">
        <v>0</v>
      </c>
      <c r="G14" t="s">
        <v>102</v>
      </c>
      <c r="H14" s="78">
        <v>0</v>
      </c>
      <c r="I14" s="77">
        <v>-292.40208000000001</v>
      </c>
      <c r="J14" s="78">
        <v>0.39529999999999998</v>
      </c>
      <c r="K14" s="78">
        <v>-1E-4</v>
      </c>
    </row>
    <row r="15" spans="2:60">
      <c r="B15" t="s">
        <v>2008</v>
      </c>
      <c r="C15" t="s">
        <v>2009</v>
      </c>
      <c r="D15" t="s">
        <v>232</v>
      </c>
      <c r="E15" t="s">
        <v>636</v>
      </c>
      <c r="F15" s="78">
        <v>0</v>
      </c>
      <c r="G15" t="s">
        <v>102</v>
      </c>
      <c r="H15" s="78">
        <v>0</v>
      </c>
      <c r="I15" s="77">
        <v>167.14752999999999</v>
      </c>
      <c r="J15" s="78">
        <v>-0.22589999999999999</v>
      </c>
      <c r="K15" s="78">
        <v>1E-4</v>
      </c>
    </row>
    <row r="16" spans="2:60">
      <c r="B16" t="s">
        <v>2010</v>
      </c>
      <c r="C16" t="s">
        <v>2011</v>
      </c>
      <c r="D16" t="s">
        <v>232</v>
      </c>
      <c r="E16" t="s">
        <v>150</v>
      </c>
      <c r="F16" s="78">
        <v>0</v>
      </c>
      <c r="G16" t="s">
        <v>102</v>
      </c>
      <c r="H16" s="78">
        <v>0</v>
      </c>
      <c r="I16" s="77">
        <v>1E-4</v>
      </c>
      <c r="J16" s="78">
        <v>0</v>
      </c>
      <c r="K16" s="78">
        <v>0</v>
      </c>
    </row>
    <row r="17" spans="2:11">
      <c r="B17" s="79" t="s">
        <v>237</v>
      </c>
      <c r="D17" s="19"/>
      <c r="E17" s="19"/>
      <c r="F17" s="19"/>
      <c r="G17" s="19"/>
      <c r="H17" s="80">
        <v>0</v>
      </c>
      <c r="I17" s="81">
        <v>0</v>
      </c>
      <c r="J17" s="80">
        <v>0</v>
      </c>
      <c r="K17" s="80">
        <v>0</v>
      </c>
    </row>
    <row r="18" spans="2:11">
      <c r="B18" t="s">
        <v>232</v>
      </c>
      <c r="C18" t="s">
        <v>232</v>
      </c>
      <c r="D18" t="s">
        <v>232</v>
      </c>
      <c r="E18" s="19"/>
      <c r="F18" s="78">
        <v>0</v>
      </c>
      <c r="G18" t="s">
        <v>232</v>
      </c>
      <c r="H18" s="78">
        <v>0</v>
      </c>
      <c r="I18" s="77">
        <v>0</v>
      </c>
      <c r="J18" s="78">
        <v>0</v>
      </c>
      <c r="K18" s="78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5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99" t="s">
        <v>169</v>
      </c>
      <c r="C7" s="100"/>
      <c r="D7" s="100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f>C12+C21</f>
        <v>50339.572873258003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204</v>
      </c>
      <c r="C12" s="81">
        <f>SUM(C13:C20)</f>
        <v>21685.127542000002</v>
      </c>
    </row>
    <row r="13" spans="2:17">
      <c r="B13" s="82" t="s">
        <v>2016</v>
      </c>
      <c r="C13" s="83">
        <v>4001.9659999999999</v>
      </c>
      <c r="D13" s="84">
        <v>44561</v>
      </c>
    </row>
    <row r="14" spans="2:17">
      <c r="B14" s="82" t="s">
        <v>2017</v>
      </c>
      <c r="C14" s="83">
        <v>4707.6959999999999</v>
      </c>
      <c r="D14" s="84">
        <v>46721</v>
      </c>
    </row>
    <row r="15" spans="2:17">
      <c r="B15" s="82" t="s">
        <v>2018</v>
      </c>
      <c r="C15" s="83">
        <v>352.61799999999999</v>
      </c>
      <c r="D15" s="84">
        <v>44317</v>
      </c>
    </row>
    <row r="16" spans="2:17">
      <c r="B16" s="82" t="s">
        <v>2019</v>
      </c>
      <c r="C16" s="83">
        <v>241.715</v>
      </c>
      <c r="D16" s="84">
        <v>44307</v>
      </c>
    </row>
    <row r="17" spans="2:4">
      <c r="B17" s="82" t="s">
        <v>2020</v>
      </c>
      <c r="C17" s="83">
        <v>166.59998000000002</v>
      </c>
      <c r="D17" s="84">
        <v>44500</v>
      </c>
    </row>
    <row r="18" spans="2:4">
      <c r="B18" s="82" t="s">
        <v>2021</v>
      </c>
      <c r="C18" s="83">
        <v>7421.4840000000004</v>
      </c>
      <c r="D18" s="84">
        <v>47574</v>
      </c>
    </row>
    <row r="19" spans="2:4">
      <c r="B19" s="82" t="s">
        <v>2022</v>
      </c>
      <c r="C19" s="83">
        <v>1193.0485619999999</v>
      </c>
      <c r="D19" s="84">
        <v>44196</v>
      </c>
    </row>
    <row r="20" spans="2:4">
      <c r="B20" s="26" t="s">
        <v>2023</v>
      </c>
      <c r="C20" s="83">
        <v>3600</v>
      </c>
      <c r="D20" s="84">
        <v>46691</v>
      </c>
    </row>
    <row r="21" spans="2:4">
      <c r="B21" s="79" t="s">
        <v>237</v>
      </c>
      <c r="C21" s="81">
        <f>SUM(C22:C35)</f>
        <v>28654.445331258001</v>
      </c>
    </row>
    <row r="22" spans="2:4">
      <c r="B22" s="26" t="s">
        <v>2024</v>
      </c>
      <c r="C22" s="83">
        <v>3007.9928116000001</v>
      </c>
      <c r="D22" s="84">
        <v>47149</v>
      </c>
    </row>
    <row r="23" spans="2:4">
      <c r="B23" s="26" t="s">
        <v>2025</v>
      </c>
      <c r="C23" s="83">
        <v>1810.4976124179998</v>
      </c>
      <c r="D23" s="84">
        <v>46965</v>
      </c>
    </row>
    <row r="24" spans="2:4">
      <c r="B24" s="26" t="s">
        <v>2026</v>
      </c>
      <c r="C24" s="83">
        <v>500.1</v>
      </c>
      <c r="D24" s="84">
        <v>47118</v>
      </c>
    </row>
    <row r="25" spans="2:4">
      <c r="B25" s="26" t="s">
        <v>2027</v>
      </c>
      <c r="C25" s="83">
        <v>318.81375000000003</v>
      </c>
      <c r="D25" s="84">
        <v>46873</v>
      </c>
    </row>
    <row r="26" spans="2:4">
      <c r="B26" s="26" t="s">
        <v>2028</v>
      </c>
      <c r="C26" s="83">
        <v>3183.50677404</v>
      </c>
      <c r="D26" s="84">
        <v>44525</v>
      </c>
    </row>
    <row r="27" spans="2:4">
      <c r="B27" s="26" t="s">
        <v>2029</v>
      </c>
      <c r="C27" s="83">
        <v>1916.7832800000001</v>
      </c>
      <c r="D27" s="84">
        <v>45657</v>
      </c>
    </row>
    <row r="28" spans="2:4">
      <c r="B28" s="26" t="s">
        <v>2030</v>
      </c>
      <c r="C28" s="83">
        <v>308.101608</v>
      </c>
      <c r="D28" s="84">
        <v>43910</v>
      </c>
    </row>
    <row r="29" spans="2:4">
      <c r="B29" s="26" t="s">
        <v>2031</v>
      </c>
      <c r="C29" s="83">
        <v>1946.8826320000001</v>
      </c>
      <c r="D29" s="84">
        <v>47238</v>
      </c>
    </row>
    <row r="30" spans="2:4">
      <c r="B30" s="26" t="s">
        <v>2032</v>
      </c>
      <c r="C30" s="83">
        <v>665.13300000000004</v>
      </c>
      <c r="D30" s="84">
        <v>47118</v>
      </c>
    </row>
    <row r="31" spans="2:4">
      <c r="B31" s="26" t="s">
        <v>2033</v>
      </c>
      <c r="C31" s="83">
        <v>230.1293632</v>
      </c>
      <c r="D31" s="84">
        <v>45869</v>
      </c>
    </row>
    <row r="32" spans="2:4">
      <c r="B32" s="26" t="s">
        <v>2034</v>
      </c>
      <c r="C32" s="83">
        <v>4858.4714999999997</v>
      </c>
      <c r="D32" s="84">
        <v>47938</v>
      </c>
    </row>
    <row r="33" spans="2:4">
      <c r="B33" s="82" t="s">
        <v>2035</v>
      </c>
      <c r="C33" s="83">
        <v>2241.5</v>
      </c>
      <c r="D33" s="84">
        <v>45658</v>
      </c>
    </row>
    <row r="34" spans="2:4">
      <c r="B34" s="26" t="s">
        <v>2036</v>
      </c>
      <c r="C34" s="83">
        <v>690.13800000000003</v>
      </c>
      <c r="D34" s="85" t="s">
        <v>2037</v>
      </c>
    </row>
    <row r="35" spans="2:4">
      <c r="B35" s="26" t="s">
        <v>2038</v>
      </c>
      <c r="C35" s="83">
        <v>6976.3950000000004</v>
      </c>
      <c r="D35" s="85">
        <v>47484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99" t="s">
        <v>173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204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326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7">
        <v>0</v>
      </c>
      <c r="I14" t="s">
        <v>232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271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7">
        <v>0</v>
      </c>
      <c r="I16" t="s">
        <v>232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327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7">
        <v>0</v>
      </c>
      <c r="I18" t="s">
        <v>232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1012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7">
        <v>0</v>
      </c>
      <c r="I20" t="s">
        <v>232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237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328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7">
        <v>0</v>
      </c>
      <c r="I23" t="s">
        <v>232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329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7">
        <v>0</v>
      </c>
      <c r="I25" t="s">
        <v>232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239</v>
      </c>
      <c r="D26" s="16"/>
    </row>
    <row r="27" spans="2:16">
      <c r="B27" t="s">
        <v>322</v>
      </c>
      <c r="D27" s="16"/>
    </row>
    <row r="28" spans="2:16">
      <c r="B28" t="s">
        <v>324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99" t="s">
        <v>177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204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1739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7">
        <v>0</v>
      </c>
      <c r="I14" t="s">
        <v>232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1740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7">
        <v>0</v>
      </c>
      <c r="I16" t="s">
        <v>232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327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7">
        <v>0</v>
      </c>
      <c r="I18" t="s">
        <v>232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1012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7">
        <v>0</v>
      </c>
      <c r="I20" t="s">
        <v>232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237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328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7">
        <v>0</v>
      </c>
      <c r="I23" t="s">
        <v>232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329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7">
        <v>0</v>
      </c>
      <c r="I25" t="s">
        <v>232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239</v>
      </c>
      <c r="D26" s="16"/>
    </row>
    <row r="27" spans="2:16">
      <c r="B27" t="s">
        <v>322</v>
      </c>
      <c r="D27" s="16"/>
    </row>
    <row r="28" spans="2:16">
      <c r="B28" t="s">
        <v>324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1" t="s">
        <v>68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2:53" ht="27.75" customHeight="1">
      <c r="B7" s="94" t="s">
        <v>69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6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5.62</v>
      </c>
      <c r="I11" s="7"/>
      <c r="J11" s="7"/>
      <c r="K11" s="76">
        <v>-2.5999999999999999E-3</v>
      </c>
      <c r="L11" s="75">
        <v>426607104</v>
      </c>
      <c r="M11" s="7"/>
      <c r="N11" s="75">
        <v>0</v>
      </c>
      <c r="O11" s="75">
        <v>501645.14852559997</v>
      </c>
      <c r="P11" s="7"/>
      <c r="Q11" s="76">
        <v>1</v>
      </c>
      <c r="R11" s="76">
        <v>0.2455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204</v>
      </c>
      <c r="C12" s="16"/>
      <c r="D12" s="16"/>
      <c r="H12" s="81">
        <v>5.62</v>
      </c>
      <c r="K12" s="80">
        <v>-2.5999999999999999E-3</v>
      </c>
      <c r="L12" s="81">
        <v>426607104</v>
      </c>
      <c r="N12" s="81">
        <v>0</v>
      </c>
      <c r="O12" s="81">
        <v>501645.14852559997</v>
      </c>
      <c r="Q12" s="80">
        <v>1</v>
      </c>
      <c r="R12" s="80">
        <v>0.2455</v>
      </c>
    </row>
    <row r="13" spans="2:53">
      <c r="B13" s="79" t="s">
        <v>240</v>
      </c>
      <c r="C13" s="16"/>
      <c r="D13" s="16"/>
      <c r="H13" s="81">
        <v>4.9400000000000004</v>
      </c>
      <c r="K13" s="80">
        <v>-1.49E-2</v>
      </c>
      <c r="L13" s="81">
        <v>171551472</v>
      </c>
      <c r="N13" s="81">
        <v>0</v>
      </c>
      <c r="O13" s="81">
        <v>218804.9435233</v>
      </c>
      <c r="Q13" s="80">
        <v>0.43619999999999998</v>
      </c>
      <c r="R13" s="80">
        <v>0.1071</v>
      </c>
    </row>
    <row r="14" spans="2:53">
      <c r="B14" s="79" t="s">
        <v>241</v>
      </c>
      <c r="C14" s="16"/>
      <c r="D14" s="16"/>
      <c r="H14" s="81">
        <v>4.9400000000000004</v>
      </c>
      <c r="K14" s="80">
        <v>-1.49E-2</v>
      </c>
      <c r="L14" s="81">
        <v>171551472</v>
      </c>
      <c r="N14" s="81">
        <v>0</v>
      </c>
      <c r="O14" s="81">
        <v>218804.9435233</v>
      </c>
      <c r="Q14" s="80">
        <v>0.43619999999999998</v>
      </c>
      <c r="R14" s="80">
        <v>0.1071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7">
        <v>0.33</v>
      </c>
      <c r="I15" t="s">
        <v>102</v>
      </c>
      <c r="J15" s="78">
        <v>0.04</v>
      </c>
      <c r="K15" s="78">
        <v>-2.9600000000000001E-2</v>
      </c>
      <c r="L15" s="77">
        <v>33130051</v>
      </c>
      <c r="M15" s="77">
        <v>137.24</v>
      </c>
      <c r="N15" s="77">
        <v>0</v>
      </c>
      <c r="O15" s="77">
        <v>45467.681992400001</v>
      </c>
      <c r="P15" s="78">
        <v>2.8999999999999998E-3</v>
      </c>
      <c r="Q15" s="78">
        <v>9.06E-2</v>
      </c>
      <c r="R15" s="78">
        <v>2.23E-2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245</v>
      </c>
      <c r="H16" s="77">
        <v>3.13</v>
      </c>
      <c r="I16" t="s">
        <v>102</v>
      </c>
      <c r="J16" s="78">
        <v>0.04</v>
      </c>
      <c r="K16" s="78">
        <v>-1.4500000000000001E-2</v>
      </c>
      <c r="L16" s="77">
        <v>22934805</v>
      </c>
      <c r="M16" s="77">
        <v>150.19</v>
      </c>
      <c r="N16" s="77">
        <v>0</v>
      </c>
      <c r="O16" s="77">
        <v>34445.783629500002</v>
      </c>
      <c r="P16" s="78">
        <v>1.6999999999999999E-3</v>
      </c>
      <c r="Q16" s="78">
        <v>6.8699999999999997E-2</v>
      </c>
      <c r="R16" s="78">
        <v>1.6899999999999998E-2</v>
      </c>
    </row>
    <row r="17" spans="2:18">
      <c r="B17" t="s">
        <v>248</v>
      </c>
      <c r="C17" t="s">
        <v>249</v>
      </c>
      <c r="D17" t="s">
        <v>100</v>
      </c>
      <c r="E17" t="s">
        <v>244</v>
      </c>
      <c r="G17" t="s">
        <v>250</v>
      </c>
      <c r="H17" s="77">
        <v>6.02</v>
      </c>
      <c r="I17" t="s">
        <v>102</v>
      </c>
      <c r="J17" s="78">
        <v>7.4999999999999997E-3</v>
      </c>
      <c r="K17" s="78">
        <v>-1.03E-2</v>
      </c>
      <c r="L17" s="77">
        <v>17418000</v>
      </c>
      <c r="M17" s="77">
        <v>113.35</v>
      </c>
      <c r="N17" s="77">
        <v>0</v>
      </c>
      <c r="O17" s="77">
        <v>19743.303</v>
      </c>
      <c r="P17" s="78">
        <v>8.9999999999999998E-4</v>
      </c>
      <c r="Q17" s="78">
        <v>3.9399999999999998E-2</v>
      </c>
      <c r="R17" s="78">
        <v>9.7000000000000003E-3</v>
      </c>
    </row>
    <row r="18" spans="2:18">
      <c r="B18" t="s">
        <v>251</v>
      </c>
      <c r="C18" t="s">
        <v>252</v>
      </c>
      <c r="D18" t="s">
        <v>100</v>
      </c>
      <c r="E18" t="s">
        <v>244</v>
      </c>
      <c r="G18" t="s">
        <v>253</v>
      </c>
      <c r="H18" s="77">
        <v>21.7</v>
      </c>
      <c r="I18" t="s">
        <v>102</v>
      </c>
      <c r="J18" s="78">
        <v>0.01</v>
      </c>
      <c r="K18" s="78">
        <v>2.3999999999999998E-3</v>
      </c>
      <c r="L18" s="77">
        <v>6934837</v>
      </c>
      <c r="M18" s="77">
        <v>119.8</v>
      </c>
      <c r="N18" s="77">
        <v>0</v>
      </c>
      <c r="O18" s="77">
        <v>8307.9347259999995</v>
      </c>
      <c r="P18" s="78">
        <v>4.0000000000000002E-4</v>
      </c>
      <c r="Q18" s="78">
        <v>1.66E-2</v>
      </c>
      <c r="R18" s="78">
        <v>4.1000000000000003E-3</v>
      </c>
    </row>
    <row r="19" spans="2:18">
      <c r="B19" t="s">
        <v>254</v>
      </c>
      <c r="C19" t="s">
        <v>255</v>
      </c>
      <c r="D19" t="s">
        <v>100</v>
      </c>
      <c r="E19" t="s">
        <v>244</v>
      </c>
      <c r="G19" t="s">
        <v>256</v>
      </c>
      <c r="H19" s="77">
        <v>2.4500000000000002</v>
      </c>
      <c r="I19" t="s">
        <v>102</v>
      </c>
      <c r="J19" s="78">
        <v>1.7500000000000002E-2</v>
      </c>
      <c r="K19" s="78">
        <v>-1.5699999999999999E-2</v>
      </c>
      <c r="L19" s="77">
        <v>9687748</v>
      </c>
      <c r="M19" s="77">
        <v>111.46</v>
      </c>
      <c r="N19" s="77">
        <v>0</v>
      </c>
      <c r="O19" s="77">
        <v>10797.963920800001</v>
      </c>
      <c r="P19" s="78">
        <v>5.0000000000000001E-4</v>
      </c>
      <c r="Q19" s="78">
        <v>2.1499999999999998E-2</v>
      </c>
      <c r="R19" s="78">
        <v>5.3E-3</v>
      </c>
    </row>
    <row r="20" spans="2:18">
      <c r="B20" t="s">
        <v>257</v>
      </c>
      <c r="C20" t="s">
        <v>258</v>
      </c>
      <c r="D20" t="s">
        <v>100</v>
      </c>
      <c r="E20" t="s">
        <v>244</v>
      </c>
      <c r="G20" t="s">
        <v>259</v>
      </c>
      <c r="H20" s="77">
        <v>4.5199999999999996</v>
      </c>
      <c r="I20" t="s">
        <v>102</v>
      </c>
      <c r="J20" s="78">
        <v>7.4999999999999997E-3</v>
      </c>
      <c r="K20" s="78">
        <v>-1.2699999999999999E-2</v>
      </c>
      <c r="L20" s="77">
        <v>19741388</v>
      </c>
      <c r="M20" s="77">
        <v>110.55</v>
      </c>
      <c r="N20" s="77">
        <v>0</v>
      </c>
      <c r="O20" s="77">
        <v>21824.104434000001</v>
      </c>
      <c r="P20" s="78">
        <v>8.9999999999999998E-4</v>
      </c>
      <c r="Q20" s="78">
        <v>4.3499999999999997E-2</v>
      </c>
      <c r="R20" s="78">
        <v>1.0699999999999999E-2</v>
      </c>
    </row>
    <row r="21" spans="2:18">
      <c r="B21" t="s">
        <v>260</v>
      </c>
      <c r="C21" t="s">
        <v>261</v>
      </c>
      <c r="D21" t="s">
        <v>100</v>
      </c>
      <c r="E21" t="s">
        <v>244</v>
      </c>
      <c r="G21" t="s">
        <v>262</v>
      </c>
      <c r="H21" s="77">
        <v>16.760000000000002</v>
      </c>
      <c r="I21" t="s">
        <v>102</v>
      </c>
      <c r="J21" s="78">
        <v>2.75E-2</v>
      </c>
      <c r="K21" s="78">
        <v>1E-4</v>
      </c>
      <c r="L21" s="77">
        <v>1446885</v>
      </c>
      <c r="M21" s="77">
        <v>168.8</v>
      </c>
      <c r="N21" s="77">
        <v>0</v>
      </c>
      <c r="O21" s="77">
        <v>2442.3418799999999</v>
      </c>
      <c r="P21" s="78">
        <v>1E-4</v>
      </c>
      <c r="Q21" s="78">
        <v>4.8999999999999998E-3</v>
      </c>
      <c r="R21" s="78">
        <v>1.1999999999999999E-3</v>
      </c>
    </row>
    <row r="22" spans="2:18">
      <c r="B22" t="s">
        <v>263</v>
      </c>
      <c r="C22" t="s">
        <v>264</v>
      </c>
      <c r="D22" t="s">
        <v>100</v>
      </c>
      <c r="E22" t="s">
        <v>244</v>
      </c>
      <c r="G22" t="s">
        <v>265</v>
      </c>
      <c r="H22" s="77">
        <v>12.29</v>
      </c>
      <c r="I22" t="s">
        <v>102</v>
      </c>
      <c r="J22" s="78">
        <v>0.04</v>
      </c>
      <c r="K22" s="78">
        <v>-2.2000000000000001E-3</v>
      </c>
      <c r="L22" s="77">
        <v>9401942</v>
      </c>
      <c r="M22" s="77">
        <v>200.79</v>
      </c>
      <c r="N22" s="77">
        <v>0</v>
      </c>
      <c r="O22" s="77">
        <v>18878.159341800001</v>
      </c>
      <c r="P22" s="78">
        <v>5.9999999999999995E-4</v>
      </c>
      <c r="Q22" s="78">
        <v>3.7600000000000001E-2</v>
      </c>
      <c r="R22" s="78">
        <v>9.1999999999999998E-3</v>
      </c>
    </row>
    <row r="23" spans="2:18">
      <c r="B23" t="s">
        <v>266</v>
      </c>
      <c r="C23" t="s">
        <v>267</v>
      </c>
      <c r="D23" t="s">
        <v>100</v>
      </c>
      <c r="E23" t="s">
        <v>244</v>
      </c>
      <c r="G23" t="s">
        <v>245</v>
      </c>
      <c r="H23" s="77">
        <v>1.47</v>
      </c>
      <c r="I23" t="s">
        <v>102</v>
      </c>
      <c r="J23" s="78">
        <v>2.75E-2</v>
      </c>
      <c r="K23" s="78">
        <v>-1.83E-2</v>
      </c>
      <c r="L23" s="77">
        <v>26443468</v>
      </c>
      <c r="M23" s="77">
        <v>112.49</v>
      </c>
      <c r="N23" s="77">
        <v>0</v>
      </c>
      <c r="O23" s="77">
        <v>29746.2571532</v>
      </c>
      <c r="P23" s="78">
        <v>1.5E-3</v>
      </c>
      <c r="Q23" s="78">
        <v>5.9299999999999999E-2</v>
      </c>
      <c r="R23" s="78">
        <v>1.46E-2</v>
      </c>
    </row>
    <row r="24" spans="2:18">
      <c r="B24" t="s">
        <v>268</v>
      </c>
      <c r="C24" t="s">
        <v>269</v>
      </c>
      <c r="D24" t="s">
        <v>100</v>
      </c>
      <c r="E24" t="s">
        <v>244</v>
      </c>
      <c r="G24" t="s">
        <v>270</v>
      </c>
      <c r="H24" s="77">
        <v>8</v>
      </c>
      <c r="I24" t="s">
        <v>102</v>
      </c>
      <c r="J24" s="78">
        <v>5.0000000000000001E-3</v>
      </c>
      <c r="K24" s="78">
        <v>-7.4999999999999997E-3</v>
      </c>
      <c r="L24" s="77">
        <v>24412348</v>
      </c>
      <c r="M24" s="77">
        <v>111.22</v>
      </c>
      <c r="N24" s="77">
        <v>0</v>
      </c>
      <c r="O24" s="77">
        <v>27151.413445599999</v>
      </c>
      <c r="P24" s="78">
        <v>1.1999999999999999E-3</v>
      </c>
      <c r="Q24" s="78">
        <v>5.4100000000000002E-2</v>
      </c>
      <c r="R24" s="78">
        <v>1.3299999999999999E-2</v>
      </c>
    </row>
    <row r="25" spans="2:18">
      <c r="B25" s="79" t="s">
        <v>271</v>
      </c>
      <c r="C25" s="16"/>
      <c r="D25" s="16"/>
      <c r="H25" s="81">
        <v>6.14</v>
      </c>
      <c r="K25" s="80">
        <v>7.0000000000000001E-3</v>
      </c>
      <c r="L25" s="81">
        <v>255055632</v>
      </c>
      <c r="N25" s="81">
        <v>0</v>
      </c>
      <c r="O25" s="81">
        <v>282840.20500229998</v>
      </c>
      <c r="Q25" s="80">
        <v>0.56379999999999997</v>
      </c>
      <c r="R25" s="80">
        <v>0.1384</v>
      </c>
    </row>
    <row r="26" spans="2:18">
      <c r="B26" s="79" t="s">
        <v>272</v>
      </c>
      <c r="C26" s="16"/>
      <c r="D26" s="16"/>
      <c r="H26" s="81">
        <v>0</v>
      </c>
      <c r="K26" s="80">
        <v>0</v>
      </c>
      <c r="L26" s="81">
        <v>0</v>
      </c>
      <c r="N26" s="81">
        <v>0</v>
      </c>
      <c r="O26" s="81">
        <v>0</v>
      </c>
      <c r="Q26" s="80">
        <v>0</v>
      </c>
      <c r="R26" s="80">
        <v>0</v>
      </c>
    </row>
    <row r="27" spans="2:18">
      <c r="B27" t="s">
        <v>232</v>
      </c>
      <c r="C27" t="s">
        <v>232</v>
      </c>
      <c r="D27" s="16"/>
      <c r="E27" t="s">
        <v>232</v>
      </c>
      <c r="H27" s="77">
        <v>0</v>
      </c>
      <c r="I27" t="s">
        <v>232</v>
      </c>
      <c r="J27" s="78">
        <v>0</v>
      </c>
      <c r="K27" s="78">
        <v>0</v>
      </c>
      <c r="L27" s="77">
        <v>0</v>
      </c>
      <c r="M27" s="77">
        <v>0</v>
      </c>
      <c r="O27" s="77">
        <v>0</v>
      </c>
      <c r="P27" s="78">
        <v>0</v>
      </c>
      <c r="Q27" s="78">
        <v>0</v>
      </c>
      <c r="R27" s="78">
        <v>0</v>
      </c>
    </row>
    <row r="28" spans="2:18">
      <c r="B28" s="79" t="s">
        <v>273</v>
      </c>
      <c r="C28" s="16"/>
      <c r="D28" s="16"/>
      <c r="H28" s="81">
        <v>6.14</v>
      </c>
      <c r="K28" s="80">
        <v>7.0000000000000001E-3</v>
      </c>
      <c r="L28" s="81">
        <v>254928429</v>
      </c>
      <c r="N28" s="81">
        <v>0</v>
      </c>
      <c r="O28" s="81">
        <v>282713.0020023</v>
      </c>
      <c r="Q28" s="80">
        <v>0.56359999999999999</v>
      </c>
      <c r="R28" s="80">
        <v>0.1384</v>
      </c>
    </row>
    <row r="29" spans="2:18">
      <c r="B29" t="s">
        <v>274</v>
      </c>
      <c r="C29" t="s">
        <v>275</v>
      </c>
      <c r="D29" t="s">
        <v>100</v>
      </c>
      <c r="E29" t="s">
        <v>244</v>
      </c>
      <c r="G29" t="s">
        <v>276</v>
      </c>
      <c r="H29" s="77">
        <v>6.94</v>
      </c>
      <c r="I29" t="s">
        <v>102</v>
      </c>
      <c r="J29" s="78">
        <v>2.2499999999999999E-2</v>
      </c>
      <c r="K29" s="78">
        <v>8.6999999999999994E-3</v>
      </c>
      <c r="L29" s="77">
        <v>32524890</v>
      </c>
      <c r="M29" s="77">
        <v>111.08</v>
      </c>
      <c r="N29" s="77">
        <v>0</v>
      </c>
      <c r="O29" s="77">
        <v>36128.647812000003</v>
      </c>
      <c r="P29" s="78">
        <v>1.6999999999999999E-3</v>
      </c>
      <c r="Q29" s="78">
        <v>7.1999999999999995E-2</v>
      </c>
      <c r="R29" s="78">
        <v>1.77E-2</v>
      </c>
    </row>
    <row r="30" spans="2:18">
      <c r="B30" t="s">
        <v>277</v>
      </c>
      <c r="C30" t="s">
        <v>278</v>
      </c>
      <c r="D30" t="s">
        <v>100</v>
      </c>
      <c r="E30" t="s">
        <v>244</v>
      </c>
      <c r="G30" t="s">
        <v>245</v>
      </c>
      <c r="H30" s="77">
        <v>0.84</v>
      </c>
      <c r="I30" t="s">
        <v>102</v>
      </c>
      <c r="J30" s="78">
        <v>5.5E-2</v>
      </c>
      <c r="K30" s="78">
        <v>1E-4</v>
      </c>
      <c r="L30" s="77">
        <v>19859210</v>
      </c>
      <c r="M30" s="77">
        <v>105.49</v>
      </c>
      <c r="N30" s="77">
        <v>0</v>
      </c>
      <c r="O30" s="77">
        <v>20949.480629000001</v>
      </c>
      <c r="P30" s="78">
        <v>1.1000000000000001E-3</v>
      </c>
      <c r="Q30" s="78">
        <v>4.1799999999999997E-2</v>
      </c>
      <c r="R30" s="78">
        <v>1.03E-2</v>
      </c>
    </row>
    <row r="31" spans="2:18">
      <c r="B31" t="s">
        <v>279</v>
      </c>
      <c r="C31" t="s">
        <v>280</v>
      </c>
      <c r="D31" t="s">
        <v>100</v>
      </c>
      <c r="E31" t="s">
        <v>244</v>
      </c>
      <c r="G31" t="s">
        <v>281</v>
      </c>
      <c r="H31" s="77">
        <v>5.73</v>
      </c>
      <c r="I31" t="s">
        <v>102</v>
      </c>
      <c r="J31" s="78">
        <v>0.02</v>
      </c>
      <c r="K31" s="78">
        <v>6.4999999999999997E-3</v>
      </c>
      <c r="L31" s="77">
        <v>886043</v>
      </c>
      <c r="M31" s="77">
        <v>107.9</v>
      </c>
      <c r="N31" s="77">
        <v>0</v>
      </c>
      <c r="O31" s="77">
        <v>956.04039699999998</v>
      </c>
      <c r="P31" s="78">
        <v>0</v>
      </c>
      <c r="Q31" s="78">
        <v>1.9E-3</v>
      </c>
      <c r="R31" s="78">
        <v>5.0000000000000001E-4</v>
      </c>
    </row>
    <row r="32" spans="2:18">
      <c r="B32" t="s">
        <v>282</v>
      </c>
      <c r="C32" t="s">
        <v>283</v>
      </c>
      <c r="D32" t="s">
        <v>100</v>
      </c>
      <c r="E32" t="s">
        <v>244</v>
      </c>
      <c r="G32" t="s">
        <v>284</v>
      </c>
      <c r="H32" s="77">
        <v>18.27</v>
      </c>
      <c r="I32" t="s">
        <v>102</v>
      </c>
      <c r="J32" s="78">
        <v>3.7499999999999999E-2</v>
      </c>
      <c r="K32" s="78">
        <v>2.18E-2</v>
      </c>
      <c r="L32" s="77">
        <v>28034145</v>
      </c>
      <c r="M32" s="77">
        <v>130.9</v>
      </c>
      <c r="N32" s="77">
        <v>0</v>
      </c>
      <c r="O32" s="77">
        <v>36696.695805000003</v>
      </c>
      <c r="P32" s="78">
        <v>1.1999999999999999E-3</v>
      </c>
      <c r="Q32" s="78">
        <v>7.3200000000000001E-2</v>
      </c>
      <c r="R32" s="78">
        <v>1.7999999999999999E-2</v>
      </c>
    </row>
    <row r="33" spans="2:18">
      <c r="B33" t="s">
        <v>285</v>
      </c>
      <c r="C33" t="s">
        <v>286</v>
      </c>
      <c r="D33" t="s">
        <v>100</v>
      </c>
      <c r="E33" t="s">
        <v>244</v>
      </c>
      <c r="G33" t="s">
        <v>287</v>
      </c>
      <c r="H33" s="77">
        <v>2.33</v>
      </c>
      <c r="I33" t="s">
        <v>102</v>
      </c>
      <c r="J33" s="78">
        <v>1.5E-3</v>
      </c>
      <c r="K33" s="78">
        <v>1.8E-3</v>
      </c>
      <c r="L33" s="77">
        <v>24291990</v>
      </c>
      <c r="M33" s="77">
        <v>100.02</v>
      </c>
      <c r="N33" s="77">
        <v>0</v>
      </c>
      <c r="O33" s="77">
        <v>24296.848397999998</v>
      </c>
      <c r="P33" s="78">
        <v>1.5E-3</v>
      </c>
      <c r="Q33" s="78">
        <v>4.8399999999999999E-2</v>
      </c>
      <c r="R33" s="78">
        <v>1.1900000000000001E-2</v>
      </c>
    </row>
    <row r="34" spans="2:18">
      <c r="B34" t="s">
        <v>288</v>
      </c>
      <c r="C34" t="s">
        <v>289</v>
      </c>
      <c r="D34" t="s">
        <v>100</v>
      </c>
      <c r="E34" t="s">
        <v>244</v>
      </c>
      <c r="G34" t="s">
        <v>290</v>
      </c>
      <c r="H34" s="77">
        <v>4.26</v>
      </c>
      <c r="I34" t="s">
        <v>102</v>
      </c>
      <c r="J34" s="78">
        <v>1.7500000000000002E-2</v>
      </c>
      <c r="K34" s="78">
        <v>4.1999999999999997E-3</v>
      </c>
      <c r="L34" s="77">
        <v>10683000</v>
      </c>
      <c r="M34" s="77">
        <v>106.81</v>
      </c>
      <c r="N34" s="77">
        <v>0</v>
      </c>
      <c r="O34" s="77">
        <v>11410.5123</v>
      </c>
      <c r="P34" s="78">
        <v>5.0000000000000001E-4</v>
      </c>
      <c r="Q34" s="78">
        <v>2.2700000000000001E-2</v>
      </c>
      <c r="R34" s="78">
        <v>5.5999999999999999E-3</v>
      </c>
    </row>
    <row r="35" spans="2:18">
      <c r="B35" t="s">
        <v>291</v>
      </c>
      <c r="C35" t="s">
        <v>292</v>
      </c>
      <c r="D35" t="s">
        <v>100</v>
      </c>
      <c r="E35" t="s">
        <v>244</v>
      </c>
      <c r="G35" t="s">
        <v>293</v>
      </c>
      <c r="H35" s="77">
        <v>1.96</v>
      </c>
      <c r="I35" t="s">
        <v>102</v>
      </c>
      <c r="J35" s="78">
        <v>4.2500000000000003E-2</v>
      </c>
      <c r="K35" s="78">
        <v>1.6000000000000001E-3</v>
      </c>
      <c r="L35" s="77">
        <v>4010951</v>
      </c>
      <c r="M35" s="77">
        <v>108.17</v>
      </c>
      <c r="N35" s="77">
        <v>0</v>
      </c>
      <c r="O35" s="77">
        <v>4338.6456967000004</v>
      </c>
      <c r="P35" s="78">
        <v>2.0000000000000001E-4</v>
      </c>
      <c r="Q35" s="78">
        <v>8.6E-3</v>
      </c>
      <c r="R35" s="78">
        <v>2.0999999999999999E-3</v>
      </c>
    </row>
    <row r="36" spans="2:18">
      <c r="B36" t="s">
        <v>294</v>
      </c>
      <c r="C36" t="s">
        <v>295</v>
      </c>
      <c r="D36" t="s">
        <v>100</v>
      </c>
      <c r="E36" t="s">
        <v>244</v>
      </c>
      <c r="G36" t="s">
        <v>296</v>
      </c>
      <c r="H36" s="77">
        <v>0.08</v>
      </c>
      <c r="I36" t="s">
        <v>102</v>
      </c>
      <c r="J36" s="78">
        <v>0.01</v>
      </c>
      <c r="K36" s="78">
        <v>-1.1999999999999999E-3</v>
      </c>
      <c r="L36" s="77">
        <v>7259579</v>
      </c>
      <c r="M36" s="77">
        <v>101.01</v>
      </c>
      <c r="N36" s="77">
        <v>0</v>
      </c>
      <c r="O36" s="77">
        <v>7332.9007479000002</v>
      </c>
      <c r="P36" s="78">
        <v>1E-3</v>
      </c>
      <c r="Q36" s="78">
        <v>1.46E-2</v>
      </c>
      <c r="R36" s="78">
        <v>3.5999999999999999E-3</v>
      </c>
    </row>
    <row r="37" spans="2:18">
      <c r="B37" t="s">
        <v>297</v>
      </c>
      <c r="C37" t="s">
        <v>298</v>
      </c>
      <c r="D37" t="s">
        <v>100</v>
      </c>
      <c r="E37" t="s">
        <v>244</v>
      </c>
      <c r="G37" t="s">
        <v>245</v>
      </c>
      <c r="H37" s="77">
        <v>4.8899999999999997</v>
      </c>
      <c r="I37" t="s">
        <v>102</v>
      </c>
      <c r="J37" s="78">
        <v>6.25E-2</v>
      </c>
      <c r="K37" s="78">
        <v>5.7999999999999996E-3</v>
      </c>
      <c r="L37" s="77">
        <v>13116962</v>
      </c>
      <c r="M37" s="77">
        <v>133.69</v>
      </c>
      <c r="N37" s="77">
        <v>0</v>
      </c>
      <c r="O37" s="77">
        <v>17536.066497799999</v>
      </c>
      <c r="P37" s="78">
        <v>8.0000000000000004E-4</v>
      </c>
      <c r="Q37" s="78">
        <v>3.5000000000000003E-2</v>
      </c>
      <c r="R37" s="78">
        <v>8.6E-3</v>
      </c>
    </row>
    <row r="38" spans="2:18">
      <c r="B38" t="s">
        <v>299</v>
      </c>
      <c r="C38" t="s">
        <v>300</v>
      </c>
      <c r="D38" t="s">
        <v>100</v>
      </c>
      <c r="E38" t="s">
        <v>244</v>
      </c>
      <c r="G38" t="s">
        <v>301</v>
      </c>
      <c r="H38" s="77">
        <v>2.9</v>
      </c>
      <c r="I38" t="s">
        <v>102</v>
      </c>
      <c r="J38" s="78">
        <v>3.7499999999999999E-2</v>
      </c>
      <c r="K38" s="78">
        <v>2.5000000000000001E-3</v>
      </c>
      <c r="L38" s="77">
        <v>17817328</v>
      </c>
      <c r="M38" s="77">
        <v>110.46</v>
      </c>
      <c r="N38" s="77">
        <v>0</v>
      </c>
      <c r="O38" s="77">
        <v>19681.0205088</v>
      </c>
      <c r="P38" s="78">
        <v>8.0000000000000004E-4</v>
      </c>
      <c r="Q38" s="78">
        <v>3.9199999999999999E-2</v>
      </c>
      <c r="R38" s="78">
        <v>9.5999999999999992E-3</v>
      </c>
    </row>
    <row r="39" spans="2:18">
      <c r="B39" t="s">
        <v>302</v>
      </c>
      <c r="C39" t="s">
        <v>303</v>
      </c>
      <c r="D39" t="s">
        <v>100</v>
      </c>
      <c r="E39" t="s">
        <v>244</v>
      </c>
      <c r="G39" t="s">
        <v>265</v>
      </c>
      <c r="H39" s="77">
        <v>14.6</v>
      </c>
      <c r="I39" t="s">
        <v>102</v>
      </c>
      <c r="J39" s="78">
        <v>5.5E-2</v>
      </c>
      <c r="K39" s="78">
        <v>1.9E-2</v>
      </c>
      <c r="L39" s="77">
        <v>8497464</v>
      </c>
      <c r="M39" s="77">
        <v>162.51</v>
      </c>
      <c r="N39" s="77">
        <v>0</v>
      </c>
      <c r="O39" s="77">
        <v>13809.2287464</v>
      </c>
      <c r="P39" s="78">
        <v>4.0000000000000002E-4</v>
      </c>
      <c r="Q39" s="78">
        <v>2.75E-2</v>
      </c>
      <c r="R39" s="78">
        <v>6.7999999999999996E-3</v>
      </c>
    </row>
    <row r="40" spans="2:18">
      <c r="B40" t="s">
        <v>304</v>
      </c>
      <c r="C40" t="s">
        <v>305</v>
      </c>
      <c r="D40" t="s">
        <v>100</v>
      </c>
      <c r="E40" t="s">
        <v>244</v>
      </c>
      <c r="G40" t="s">
        <v>306</v>
      </c>
      <c r="H40" s="77">
        <v>1.32</v>
      </c>
      <c r="I40" t="s">
        <v>102</v>
      </c>
      <c r="J40" s="78">
        <v>7.4999999999999997E-3</v>
      </c>
      <c r="K40" s="78">
        <v>6.9999999999999999E-4</v>
      </c>
      <c r="L40" s="77">
        <v>9938595</v>
      </c>
      <c r="M40" s="77">
        <v>101.4</v>
      </c>
      <c r="N40" s="77">
        <v>0</v>
      </c>
      <c r="O40" s="77">
        <v>10077.73533</v>
      </c>
      <c r="P40" s="78">
        <v>5.9999999999999995E-4</v>
      </c>
      <c r="Q40" s="78">
        <v>2.01E-2</v>
      </c>
      <c r="R40" s="78">
        <v>4.8999999999999998E-3</v>
      </c>
    </row>
    <row r="41" spans="2:18">
      <c r="B41" t="s">
        <v>307</v>
      </c>
      <c r="C41" t="s">
        <v>308</v>
      </c>
      <c r="D41" t="s">
        <v>100</v>
      </c>
      <c r="E41" t="s">
        <v>244</v>
      </c>
      <c r="G41" t="s">
        <v>309</v>
      </c>
      <c r="H41" s="77">
        <v>8.65</v>
      </c>
      <c r="I41" t="s">
        <v>102</v>
      </c>
      <c r="J41" s="78">
        <v>0.01</v>
      </c>
      <c r="K41" s="78">
        <v>1.09E-2</v>
      </c>
      <c r="L41" s="77">
        <v>23539782</v>
      </c>
      <c r="M41" s="77">
        <v>99.2</v>
      </c>
      <c r="N41" s="77">
        <v>0</v>
      </c>
      <c r="O41" s="77">
        <v>23351.463744000001</v>
      </c>
      <c r="P41" s="78">
        <v>1.1999999999999999E-3</v>
      </c>
      <c r="Q41" s="78">
        <v>4.65E-2</v>
      </c>
      <c r="R41" s="78">
        <v>1.14E-2</v>
      </c>
    </row>
    <row r="42" spans="2:18">
      <c r="B42" t="s">
        <v>310</v>
      </c>
      <c r="C42" t="s">
        <v>311</v>
      </c>
      <c r="D42" t="s">
        <v>100</v>
      </c>
      <c r="E42" t="s">
        <v>244</v>
      </c>
      <c r="G42" t="s">
        <v>312</v>
      </c>
      <c r="H42" s="77">
        <v>1.65</v>
      </c>
      <c r="I42" t="s">
        <v>102</v>
      </c>
      <c r="J42" s="78">
        <v>1.2500000000000001E-2</v>
      </c>
      <c r="K42" s="78">
        <v>1.1000000000000001E-3</v>
      </c>
      <c r="L42" s="77">
        <v>28974231</v>
      </c>
      <c r="M42" s="77">
        <v>102.32</v>
      </c>
      <c r="N42" s="77">
        <v>0</v>
      </c>
      <c r="O42" s="77">
        <v>29646.433159200002</v>
      </c>
      <c r="P42" s="78">
        <v>1.8E-3</v>
      </c>
      <c r="Q42" s="78">
        <v>5.91E-2</v>
      </c>
      <c r="R42" s="78">
        <v>1.4500000000000001E-2</v>
      </c>
    </row>
    <row r="43" spans="2:18">
      <c r="B43" t="s">
        <v>313</v>
      </c>
      <c r="C43" t="s">
        <v>314</v>
      </c>
      <c r="D43" t="s">
        <v>100</v>
      </c>
      <c r="E43" t="s">
        <v>244</v>
      </c>
      <c r="G43" t="s">
        <v>315</v>
      </c>
      <c r="H43" s="77">
        <v>2.62</v>
      </c>
      <c r="I43" t="s">
        <v>102</v>
      </c>
      <c r="J43" s="78">
        <v>1.4999999999999999E-2</v>
      </c>
      <c r="K43" s="78">
        <v>2E-3</v>
      </c>
      <c r="L43" s="77">
        <v>25494259</v>
      </c>
      <c r="M43" s="77">
        <v>103.95</v>
      </c>
      <c r="N43" s="77">
        <v>0</v>
      </c>
      <c r="O43" s="77">
        <v>26501.282230500001</v>
      </c>
      <c r="P43" s="78">
        <v>1.5E-3</v>
      </c>
      <c r="Q43" s="78">
        <v>5.28E-2</v>
      </c>
      <c r="R43" s="78">
        <v>1.2999999999999999E-2</v>
      </c>
    </row>
    <row r="44" spans="2:18">
      <c r="B44" s="79" t="s">
        <v>316</v>
      </c>
      <c r="C44" s="16"/>
      <c r="D44" s="16"/>
      <c r="H44" s="81">
        <v>0.67</v>
      </c>
      <c r="K44" s="80">
        <v>1E-4</v>
      </c>
      <c r="L44" s="81">
        <v>127203</v>
      </c>
      <c r="N44" s="81">
        <v>0</v>
      </c>
      <c r="O44" s="81">
        <v>127.203</v>
      </c>
      <c r="Q44" s="80">
        <v>2.9999999999999997E-4</v>
      </c>
      <c r="R44" s="80">
        <v>1E-4</v>
      </c>
    </row>
    <row r="45" spans="2:18">
      <c r="B45" t="s">
        <v>317</v>
      </c>
      <c r="C45" t="s">
        <v>318</v>
      </c>
      <c r="D45" t="s">
        <v>100</v>
      </c>
      <c r="E45" t="s">
        <v>244</v>
      </c>
      <c r="G45" t="s">
        <v>276</v>
      </c>
      <c r="H45" s="77">
        <v>0.67</v>
      </c>
      <c r="I45" t="s">
        <v>102</v>
      </c>
      <c r="J45" s="78">
        <v>2.9999999999999997E-4</v>
      </c>
      <c r="K45" s="78">
        <v>1E-4</v>
      </c>
      <c r="L45" s="77">
        <v>127203</v>
      </c>
      <c r="M45" s="77">
        <v>100</v>
      </c>
      <c r="N45" s="77">
        <v>0</v>
      </c>
      <c r="O45" s="77">
        <v>127.203</v>
      </c>
      <c r="P45" s="78">
        <v>0</v>
      </c>
      <c r="Q45" s="78">
        <v>2.9999999999999997E-4</v>
      </c>
      <c r="R45" s="78">
        <v>1E-4</v>
      </c>
    </row>
    <row r="46" spans="2:18">
      <c r="B46" s="79" t="s">
        <v>319</v>
      </c>
      <c r="C46" s="16"/>
      <c r="D46" s="16"/>
      <c r="H46" s="81">
        <v>0</v>
      </c>
      <c r="K46" s="80">
        <v>0</v>
      </c>
      <c r="L46" s="81">
        <v>0</v>
      </c>
      <c r="N46" s="81">
        <v>0</v>
      </c>
      <c r="O46" s="81">
        <v>0</v>
      </c>
      <c r="Q46" s="80">
        <v>0</v>
      </c>
      <c r="R46" s="80">
        <v>0</v>
      </c>
    </row>
    <row r="47" spans="2:18">
      <c r="B47" t="s">
        <v>232</v>
      </c>
      <c r="C47" t="s">
        <v>232</v>
      </c>
      <c r="D47" s="16"/>
      <c r="E47" t="s">
        <v>232</v>
      </c>
      <c r="H47" s="77">
        <v>0</v>
      </c>
      <c r="I47" t="s">
        <v>232</v>
      </c>
      <c r="J47" s="78">
        <v>0</v>
      </c>
      <c r="K47" s="78">
        <v>0</v>
      </c>
      <c r="L47" s="77">
        <v>0</v>
      </c>
      <c r="M47" s="77">
        <v>0</v>
      </c>
      <c r="O47" s="77">
        <v>0</v>
      </c>
      <c r="P47" s="78">
        <v>0</v>
      </c>
      <c r="Q47" s="78">
        <v>0</v>
      </c>
      <c r="R47" s="78">
        <v>0</v>
      </c>
    </row>
    <row r="48" spans="2:18">
      <c r="B48" s="79" t="s">
        <v>237</v>
      </c>
      <c r="C48" s="16"/>
      <c r="D48" s="16"/>
      <c r="H48" s="81">
        <v>0</v>
      </c>
      <c r="K48" s="80">
        <v>0</v>
      </c>
      <c r="L48" s="81">
        <v>0</v>
      </c>
      <c r="N48" s="81">
        <v>0</v>
      </c>
      <c r="O48" s="81">
        <v>0</v>
      </c>
      <c r="Q48" s="80">
        <v>0</v>
      </c>
      <c r="R48" s="80">
        <v>0</v>
      </c>
    </row>
    <row r="49" spans="2:18">
      <c r="B49" s="79" t="s">
        <v>320</v>
      </c>
      <c r="C49" s="16"/>
      <c r="D49" s="16"/>
      <c r="H49" s="81">
        <v>0</v>
      </c>
      <c r="K49" s="80">
        <v>0</v>
      </c>
      <c r="L49" s="81">
        <v>0</v>
      </c>
      <c r="N49" s="81">
        <v>0</v>
      </c>
      <c r="O49" s="81">
        <v>0</v>
      </c>
      <c r="Q49" s="80">
        <v>0</v>
      </c>
      <c r="R49" s="80">
        <v>0</v>
      </c>
    </row>
    <row r="50" spans="2:18">
      <c r="B50" t="s">
        <v>232</v>
      </c>
      <c r="C50" t="s">
        <v>232</v>
      </c>
      <c r="D50" s="16"/>
      <c r="E50" t="s">
        <v>232</v>
      </c>
      <c r="H50" s="77">
        <v>0</v>
      </c>
      <c r="I50" t="s">
        <v>232</v>
      </c>
      <c r="J50" s="78">
        <v>0</v>
      </c>
      <c r="K50" s="78">
        <v>0</v>
      </c>
      <c r="L50" s="77">
        <v>0</v>
      </c>
      <c r="M50" s="77">
        <v>0</v>
      </c>
      <c r="O50" s="77">
        <v>0</v>
      </c>
      <c r="P50" s="78">
        <v>0</v>
      </c>
      <c r="Q50" s="78">
        <v>0</v>
      </c>
      <c r="R50" s="78">
        <v>0</v>
      </c>
    </row>
    <row r="51" spans="2:18">
      <c r="B51" s="79" t="s">
        <v>321</v>
      </c>
      <c r="C51" s="16"/>
      <c r="D51" s="16"/>
      <c r="H51" s="81">
        <v>0</v>
      </c>
      <c r="K51" s="80">
        <v>0</v>
      </c>
      <c r="L51" s="81">
        <v>0</v>
      </c>
      <c r="N51" s="81">
        <v>0</v>
      </c>
      <c r="O51" s="81">
        <v>0</v>
      </c>
      <c r="Q51" s="80">
        <v>0</v>
      </c>
      <c r="R51" s="80">
        <v>0</v>
      </c>
    </row>
    <row r="52" spans="2:18">
      <c r="B52" t="s">
        <v>232</v>
      </c>
      <c r="C52" t="s">
        <v>232</v>
      </c>
      <c r="D52" s="16"/>
      <c r="E52" t="s">
        <v>232</v>
      </c>
      <c r="H52" s="77">
        <v>0</v>
      </c>
      <c r="I52" t="s">
        <v>232</v>
      </c>
      <c r="J52" s="78">
        <v>0</v>
      </c>
      <c r="K52" s="78">
        <v>0</v>
      </c>
      <c r="L52" s="77">
        <v>0</v>
      </c>
      <c r="M52" s="77">
        <v>0</v>
      </c>
      <c r="O52" s="77">
        <v>0</v>
      </c>
      <c r="P52" s="78">
        <v>0</v>
      </c>
      <c r="Q52" s="78">
        <v>0</v>
      </c>
      <c r="R52" s="78">
        <v>0</v>
      </c>
    </row>
    <row r="53" spans="2:18">
      <c r="B53" t="s">
        <v>322</v>
      </c>
      <c r="C53" s="16"/>
      <c r="D53" s="16"/>
    </row>
    <row r="54" spans="2:18">
      <c r="B54" t="s">
        <v>323</v>
      </c>
      <c r="C54" s="16"/>
      <c r="D54" s="16"/>
    </row>
    <row r="55" spans="2:18">
      <c r="B55" t="s">
        <v>324</v>
      </c>
      <c r="C55" s="16"/>
      <c r="D55" s="16"/>
    </row>
    <row r="56" spans="2:18">
      <c r="B56" t="s">
        <v>325</v>
      </c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99" t="s">
        <v>179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204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1739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7">
        <v>0</v>
      </c>
      <c r="I14" t="s">
        <v>232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1740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7">
        <v>0</v>
      </c>
      <c r="I16" t="s">
        <v>232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327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7">
        <v>0</v>
      </c>
      <c r="I18" t="s">
        <v>232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1012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7">
        <v>0</v>
      </c>
      <c r="I20" t="s">
        <v>232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237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328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7">
        <v>0</v>
      </c>
      <c r="I23" t="s">
        <v>232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329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7">
        <v>0</v>
      </c>
      <c r="I25" t="s">
        <v>232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239</v>
      </c>
      <c r="D26" s="16"/>
    </row>
    <row r="27" spans="2:23">
      <c r="B27" t="s">
        <v>322</v>
      </c>
      <c r="D27" s="16"/>
    </row>
    <row r="28" spans="2:23">
      <c r="B28" t="s">
        <v>323</v>
      </c>
      <c r="D28" s="16"/>
    </row>
    <row r="29" spans="2:23">
      <c r="B29" t="s">
        <v>324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4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  <c r="BP6" s="19"/>
    </row>
    <row r="7" spans="2:68" ht="26.25" customHeight="1">
      <c r="B7" s="94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204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326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7">
        <v>0</v>
      </c>
      <c r="L14" t="s">
        <v>232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271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232</v>
      </c>
      <c r="C16" t="s">
        <v>232</v>
      </c>
      <c r="D16" s="16"/>
      <c r="E16" s="16"/>
      <c r="F16" s="16"/>
      <c r="G16" t="s">
        <v>232</v>
      </c>
      <c r="H16" t="s">
        <v>232</v>
      </c>
      <c r="K16" s="77">
        <v>0</v>
      </c>
      <c r="L16" t="s">
        <v>232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327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7">
        <v>0</v>
      </c>
      <c r="L18" t="s">
        <v>232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237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328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7">
        <v>0</v>
      </c>
      <c r="L21" t="s">
        <v>232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329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7">
        <v>0</v>
      </c>
      <c r="L23" t="s">
        <v>232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322</v>
      </c>
      <c r="C25" s="16"/>
      <c r="D25" s="16"/>
      <c r="E25" s="16"/>
      <c r="F25" s="16"/>
      <c r="G25" s="16"/>
    </row>
    <row r="26" spans="2:21">
      <c r="B26" t="s">
        <v>323</v>
      </c>
      <c r="C26" s="16"/>
      <c r="D26" s="16"/>
      <c r="E26" s="16"/>
      <c r="F26" s="16"/>
      <c r="G26" s="16"/>
    </row>
    <row r="27" spans="2:21">
      <c r="B27" t="s">
        <v>324</v>
      </c>
      <c r="C27" s="16"/>
      <c r="D27" s="16"/>
      <c r="E27" s="16"/>
      <c r="F27" s="16"/>
      <c r="G27" s="16"/>
    </row>
    <row r="28" spans="2:21">
      <c r="B28" t="s">
        <v>325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111" workbookViewId="0">
      <selection activeCell="B125" sqref="B12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</row>
    <row r="7" spans="2:66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3.18</v>
      </c>
      <c r="L11" s="7"/>
      <c r="M11" s="7"/>
      <c r="N11" s="76">
        <v>7.0000000000000001E-3</v>
      </c>
      <c r="O11" s="75">
        <v>324434365.29000002</v>
      </c>
      <c r="P11" s="33"/>
      <c r="Q11" s="75">
        <v>546.93096000000003</v>
      </c>
      <c r="R11" s="75">
        <v>354260.56150992675</v>
      </c>
      <c r="S11" s="7"/>
      <c r="T11" s="76">
        <v>1</v>
      </c>
      <c r="U11" s="76">
        <v>0.1734</v>
      </c>
      <c r="V11" s="35"/>
      <c r="BI11" s="16"/>
      <c r="BJ11" s="19"/>
      <c r="BK11" s="16"/>
      <c r="BN11" s="16"/>
    </row>
    <row r="12" spans="2:66">
      <c r="B12" s="79" t="s">
        <v>204</v>
      </c>
      <c r="C12" s="16"/>
      <c r="D12" s="16"/>
      <c r="E12" s="16"/>
      <c r="F12" s="16"/>
      <c r="K12" s="81">
        <v>3.15</v>
      </c>
      <c r="N12" s="80">
        <v>6.8999999999999999E-3</v>
      </c>
      <c r="O12" s="81">
        <v>323515365.29000002</v>
      </c>
      <c r="Q12" s="81">
        <v>546.93096000000003</v>
      </c>
      <c r="R12" s="81">
        <v>351016.58362741675</v>
      </c>
      <c r="T12" s="80">
        <v>0.99080000000000001</v>
      </c>
      <c r="U12" s="80">
        <v>0.17180000000000001</v>
      </c>
    </row>
    <row r="13" spans="2:66">
      <c r="B13" s="79" t="s">
        <v>326</v>
      </c>
      <c r="C13" s="16"/>
      <c r="D13" s="16"/>
      <c r="E13" s="16"/>
      <c r="F13" s="16"/>
      <c r="K13" s="81">
        <v>3.21</v>
      </c>
      <c r="N13" s="80">
        <v>-5.7000000000000002E-3</v>
      </c>
      <c r="O13" s="81">
        <v>175491433.69999999</v>
      </c>
      <c r="Q13" s="81">
        <v>233.20310000000001</v>
      </c>
      <c r="R13" s="81">
        <v>195923.14283500501</v>
      </c>
      <c r="T13" s="80">
        <v>0.55300000000000005</v>
      </c>
      <c r="U13" s="80">
        <v>9.5899999999999999E-2</v>
      </c>
    </row>
    <row r="14" spans="2:66">
      <c r="B14" t="s">
        <v>330</v>
      </c>
      <c r="C14" t="s">
        <v>331</v>
      </c>
      <c r="D14" t="s">
        <v>100</v>
      </c>
      <c r="E14" t="s">
        <v>123</v>
      </c>
      <c r="F14" t="s">
        <v>332</v>
      </c>
      <c r="G14" t="s">
        <v>333</v>
      </c>
      <c r="H14" t="s">
        <v>209</v>
      </c>
      <c r="I14" t="s">
        <v>210</v>
      </c>
      <c r="J14" t="s">
        <v>334</v>
      </c>
      <c r="K14" s="77">
        <v>4.18</v>
      </c>
      <c r="L14" t="s">
        <v>102</v>
      </c>
      <c r="M14" s="78">
        <v>8.3000000000000001E-3</v>
      </c>
      <c r="N14" s="78">
        <v>-8.3000000000000001E-3</v>
      </c>
      <c r="O14" s="77">
        <v>365042</v>
      </c>
      <c r="P14" s="77">
        <v>107.94</v>
      </c>
      <c r="Q14" s="77">
        <v>0</v>
      </c>
      <c r="R14" s="77">
        <v>394.02633479999997</v>
      </c>
      <c r="S14" s="78">
        <v>2.9999999999999997E-4</v>
      </c>
      <c r="T14" s="78">
        <v>1.1000000000000001E-3</v>
      </c>
      <c r="U14" s="78">
        <v>2.0000000000000001E-4</v>
      </c>
    </row>
    <row r="15" spans="2:66">
      <c r="B15" t="s">
        <v>335</v>
      </c>
      <c r="C15" t="s">
        <v>336</v>
      </c>
      <c r="D15" t="s">
        <v>100</v>
      </c>
      <c r="E15" t="s">
        <v>123</v>
      </c>
      <c r="F15" t="s">
        <v>332</v>
      </c>
      <c r="G15" t="s">
        <v>333</v>
      </c>
      <c r="H15" t="s">
        <v>337</v>
      </c>
      <c r="I15" t="s">
        <v>150</v>
      </c>
      <c r="J15" t="s">
        <v>338</v>
      </c>
      <c r="K15" s="77">
        <v>2.4</v>
      </c>
      <c r="L15" t="s">
        <v>102</v>
      </c>
      <c r="M15" s="78">
        <v>0.01</v>
      </c>
      <c r="N15" s="78">
        <v>-1.0999999999999999E-2</v>
      </c>
      <c r="O15" s="77">
        <v>4715000</v>
      </c>
      <c r="P15" s="77">
        <v>105.67</v>
      </c>
      <c r="Q15" s="77">
        <v>0</v>
      </c>
      <c r="R15" s="77">
        <v>4982.3405000000002</v>
      </c>
      <c r="S15" s="78">
        <v>2E-3</v>
      </c>
      <c r="T15" s="78">
        <v>1.41E-2</v>
      </c>
      <c r="U15" s="78">
        <v>2.3999999999999998E-3</v>
      </c>
    </row>
    <row r="16" spans="2:66">
      <c r="B16" t="s">
        <v>339</v>
      </c>
      <c r="C16" t="s">
        <v>340</v>
      </c>
      <c r="D16" t="s">
        <v>100</v>
      </c>
      <c r="E16" t="s">
        <v>123</v>
      </c>
      <c r="F16" t="s">
        <v>341</v>
      </c>
      <c r="G16" t="s">
        <v>333</v>
      </c>
      <c r="H16" t="s">
        <v>209</v>
      </c>
      <c r="I16" t="s">
        <v>210</v>
      </c>
      <c r="J16" t="s">
        <v>342</v>
      </c>
      <c r="K16" s="77">
        <v>6.26</v>
      </c>
      <c r="L16" t="s">
        <v>102</v>
      </c>
      <c r="M16" s="78">
        <v>1.2200000000000001E-2</v>
      </c>
      <c r="N16" s="78">
        <v>-3.8999999999999998E-3</v>
      </c>
      <c r="O16" s="77">
        <v>8819227</v>
      </c>
      <c r="P16" s="77">
        <v>112.46</v>
      </c>
      <c r="Q16" s="77">
        <v>0</v>
      </c>
      <c r="R16" s="77">
        <v>9918.1026841999992</v>
      </c>
      <c r="S16" s="78">
        <v>4.4000000000000003E-3</v>
      </c>
      <c r="T16" s="78">
        <v>2.8000000000000001E-2</v>
      </c>
      <c r="U16" s="78">
        <v>4.8999999999999998E-3</v>
      </c>
    </row>
    <row r="17" spans="2:21">
      <c r="B17" t="s">
        <v>343</v>
      </c>
      <c r="C17" t="s">
        <v>344</v>
      </c>
      <c r="D17" t="s">
        <v>100</v>
      </c>
      <c r="E17" t="s">
        <v>123</v>
      </c>
      <c r="F17" t="s">
        <v>341</v>
      </c>
      <c r="G17" t="s">
        <v>333</v>
      </c>
      <c r="H17" t="s">
        <v>337</v>
      </c>
      <c r="I17" t="s">
        <v>150</v>
      </c>
      <c r="J17" t="s">
        <v>345</v>
      </c>
      <c r="K17" s="77">
        <v>1.48</v>
      </c>
      <c r="L17" t="s">
        <v>102</v>
      </c>
      <c r="M17" s="78">
        <v>9.9000000000000008E-3</v>
      </c>
      <c r="N17" s="78">
        <v>-1.3299999999999999E-2</v>
      </c>
      <c r="O17" s="77">
        <v>8475509</v>
      </c>
      <c r="P17" s="77">
        <v>105.05</v>
      </c>
      <c r="Q17" s="77">
        <v>0</v>
      </c>
      <c r="R17" s="77">
        <v>8903.5222044999991</v>
      </c>
      <c r="S17" s="78">
        <v>2.8E-3</v>
      </c>
      <c r="T17" s="78">
        <v>2.5100000000000001E-2</v>
      </c>
      <c r="U17" s="78">
        <v>4.4000000000000003E-3</v>
      </c>
    </row>
    <row r="18" spans="2:21">
      <c r="B18" t="s">
        <v>346</v>
      </c>
      <c r="C18" t="s">
        <v>347</v>
      </c>
      <c r="D18" t="s">
        <v>100</v>
      </c>
      <c r="E18" t="s">
        <v>123</v>
      </c>
      <c r="F18" t="s">
        <v>341</v>
      </c>
      <c r="G18" t="s">
        <v>333</v>
      </c>
      <c r="H18" t="s">
        <v>209</v>
      </c>
      <c r="I18" t="s">
        <v>210</v>
      </c>
      <c r="J18" t="s">
        <v>342</v>
      </c>
      <c r="K18" s="77">
        <v>3.45</v>
      </c>
      <c r="L18" t="s">
        <v>102</v>
      </c>
      <c r="M18" s="78">
        <v>8.6E-3</v>
      </c>
      <c r="N18" s="78">
        <v>-8.8999999999999999E-3</v>
      </c>
      <c r="O18" s="77">
        <v>5511365</v>
      </c>
      <c r="P18" s="77">
        <v>107.85</v>
      </c>
      <c r="Q18" s="77">
        <v>0</v>
      </c>
      <c r="R18" s="77">
        <v>5944.0071525000003</v>
      </c>
      <c r="S18" s="78">
        <v>2.2000000000000001E-3</v>
      </c>
      <c r="T18" s="78">
        <v>1.6799999999999999E-2</v>
      </c>
      <c r="U18" s="78">
        <v>2.8999999999999998E-3</v>
      </c>
    </row>
    <row r="19" spans="2:21">
      <c r="B19" t="s">
        <v>348</v>
      </c>
      <c r="C19" t="s">
        <v>349</v>
      </c>
      <c r="D19" t="s">
        <v>100</v>
      </c>
      <c r="E19" t="s">
        <v>123</v>
      </c>
      <c r="F19" t="s">
        <v>341</v>
      </c>
      <c r="G19" t="s">
        <v>333</v>
      </c>
      <c r="H19" t="s">
        <v>337</v>
      </c>
      <c r="I19" t="s">
        <v>150</v>
      </c>
      <c r="J19" t="s">
        <v>350</v>
      </c>
      <c r="K19" s="77">
        <v>0.33</v>
      </c>
      <c r="L19" t="s">
        <v>102</v>
      </c>
      <c r="M19" s="78">
        <v>0.04</v>
      </c>
      <c r="N19" s="78">
        <v>-2.01E-2</v>
      </c>
      <c r="O19" s="77">
        <v>3531712</v>
      </c>
      <c r="P19" s="77">
        <v>106.39</v>
      </c>
      <c r="Q19" s="77">
        <v>0</v>
      </c>
      <c r="R19" s="77">
        <v>3757.3883968</v>
      </c>
      <c r="S19" s="78">
        <v>1.6999999999999999E-3</v>
      </c>
      <c r="T19" s="78">
        <v>1.06E-2</v>
      </c>
      <c r="U19" s="78">
        <v>1.8E-3</v>
      </c>
    </row>
    <row r="20" spans="2:21">
      <c r="B20" t="s">
        <v>351</v>
      </c>
      <c r="C20" t="s">
        <v>352</v>
      </c>
      <c r="D20" t="s">
        <v>100</v>
      </c>
      <c r="E20" t="s">
        <v>123</v>
      </c>
      <c r="F20" t="s">
        <v>341</v>
      </c>
      <c r="G20" t="s">
        <v>333</v>
      </c>
      <c r="H20" t="s">
        <v>209</v>
      </c>
      <c r="I20" t="s">
        <v>210</v>
      </c>
      <c r="J20" t="s">
        <v>353</v>
      </c>
      <c r="K20" s="77">
        <v>5.18</v>
      </c>
      <c r="L20" t="s">
        <v>102</v>
      </c>
      <c r="M20" s="78">
        <v>3.8E-3</v>
      </c>
      <c r="N20" s="78">
        <v>-6.3E-3</v>
      </c>
      <c r="O20" s="77">
        <v>5638371</v>
      </c>
      <c r="P20" s="77">
        <v>104.23</v>
      </c>
      <c r="Q20" s="77">
        <v>0</v>
      </c>
      <c r="R20" s="77">
        <v>5876.8740932999999</v>
      </c>
      <c r="S20" s="78">
        <v>1.9E-3</v>
      </c>
      <c r="T20" s="78">
        <v>1.66E-2</v>
      </c>
      <c r="U20" s="78">
        <v>2.8999999999999998E-3</v>
      </c>
    </row>
    <row r="21" spans="2:21">
      <c r="B21" t="s">
        <v>354</v>
      </c>
      <c r="C21" t="s">
        <v>355</v>
      </c>
      <c r="D21" t="s">
        <v>100</v>
      </c>
      <c r="E21" t="s">
        <v>123</v>
      </c>
      <c r="F21" t="s">
        <v>341</v>
      </c>
      <c r="G21" t="s">
        <v>333</v>
      </c>
      <c r="H21" t="s">
        <v>209</v>
      </c>
      <c r="I21" t="s">
        <v>210</v>
      </c>
      <c r="J21" t="s">
        <v>356</v>
      </c>
      <c r="K21" s="77">
        <v>2.58</v>
      </c>
      <c r="L21" t="s">
        <v>102</v>
      </c>
      <c r="M21" s="78">
        <v>1E-3</v>
      </c>
      <c r="N21" s="78">
        <v>-0.01</v>
      </c>
      <c r="O21" s="77">
        <v>8811048</v>
      </c>
      <c r="P21" s="77">
        <v>102.43</v>
      </c>
      <c r="Q21" s="77">
        <v>0</v>
      </c>
      <c r="R21" s="77">
        <v>9025.1564663999998</v>
      </c>
      <c r="S21" s="78">
        <v>3.5000000000000001E-3</v>
      </c>
      <c r="T21" s="78">
        <v>2.5499999999999998E-2</v>
      </c>
      <c r="U21" s="78">
        <v>4.4000000000000003E-3</v>
      </c>
    </row>
    <row r="22" spans="2:21">
      <c r="B22" t="s">
        <v>357</v>
      </c>
      <c r="C22" t="s">
        <v>358</v>
      </c>
      <c r="D22" t="s">
        <v>100</v>
      </c>
      <c r="E22" t="s">
        <v>123</v>
      </c>
      <c r="F22" t="s">
        <v>359</v>
      </c>
      <c r="G22" t="s">
        <v>333</v>
      </c>
      <c r="H22" t="s">
        <v>209</v>
      </c>
      <c r="I22" t="s">
        <v>210</v>
      </c>
      <c r="J22" t="s">
        <v>360</v>
      </c>
      <c r="K22" s="77">
        <v>1.32</v>
      </c>
      <c r="L22" t="s">
        <v>102</v>
      </c>
      <c r="M22" s="78">
        <v>3.5499999999999997E-2</v>
      </c>
      <c r="N22" s="78">
        <v>-1.21E-2</v>
      </c>
      <c r="O22" s="77">
        <v>46700</v>
      </c>
      <c r="P22" s="77">
        <v>117.55</v>
      </c>
      <c r="Q22" s="77">
        <v>0</v>
      </c>
      <c r="R22" s="77">
        <v>54.895850000000003</v>
      </c>
      <c r="S22" s="78">
        <v>2.0000000000000001E-4</v>
      </c>
      <c r="T22" s="78">
        <v>2.0000000000000001E-4</v>
      </c>
      <c r="U22" s="78">
        <v>0</v>
      </c>
    </row>
    <row r="23" spans="2:21">
      <c r="B23" t="s">
        <v>361</v>
      </c>
      <c r="C23" t="s">
        <v>362</v>
      </c>
      <c r="D23" t="s">
        <v>100</v>
      </c>
      <c r="E23" t="s">
        <v>123</v>
      </c>
      <c r="F23" t="s">
        <v>363</v>
      </c>
      <c r="G23" t="s">
        <v>333</v>
      </c>
      <c r="H23" t="s">
        <v>209</v>
      </c>
      <c r="I23" t="s">
        <v>210</v>
      </c>
      <c r="J23" t="s">
        <v>364</v>
      </c>
      <c r="K23" s="77">
        <v>5.0999999999999996</v>
      </c>
      <c r="L23" t="s">
        <v>102</v>
      </c>
      <c r="M23" s="78">
        <v>1.7500000000000002E-2</v>
      </c>
      <c r="N23" s="78">
        <v>-6.4999999999999997E-3</v>
      </c>
      <c r="O23" s="77">
        <v>6814619.04</v>
      </c>
      <c r="P23" s="77">
        <v>112.78</v>
      </c>
      <c r="Q23" s="77">
        <v>0</v>
      </c>
      <c r="R23" s="77">
        <v>7685.5273533119998</v>
      </c>
      <c r="S23" s="78">
        <v>1.6999999999999999E-3</v>
      </c>
      <c r="T23" s="78">
        <v>2.1700000000000001E-2</v>
      </c>
      <c r="U23" s="78">
        <v>3.8E-3</v>
      </c>
    </row>
    <row r="24" spans="2:21">
      <c r="B24" t="s">
        <v>365</v>
      </c>
      <c r="C24" t="s">
        <v>366</v>
      </c>
      <c r="D24" t="s">
        <v>100</v>
      </c>
      <c r="E24" t="s">
        <v>123</v>
      </c>
      <c r="F24" t="s">
        <v>363</v>
      </c>
      <c r="G24" t="s">
        <v>333</v>
      </c>
      <c r="H24" t="s">
        <v>209</v>
      </c>
      <c r="I24" t="s">
        <v>210</v>
      </c>
      <c r="J24" t="s">
        <v>367</v>
      </c>
      <c r="K24" s="77">
        <v>3.6</v>
      </c>
      <c r="L24" t="s">
        <v>102</v>
      </c>
      <c r="M24" s="78">
        <v>6.0000000000000001E-3</v>
      </c>
      <c r="N24" s="78">
        <v>-8.8999999999999999E-3</v>
      </c>
      <c r="O24" s="77">
        <v>4153044.39</v>
      </c>
      <c r="P24" s="77">
        <v>107.11</v>
      </c>
      <c r="Q24" s="77">
        <v>0</v>
      </c>
      <c r="R24" s="77">
        <v>4448.3258461289997</v>
      </c>
      <c r="S24" s="78">
        <v>2.3E-3</v>
      </c>
      <c r="T24" s="78">
        <v>1.26E-2</v>
      </c>
      <c r="U24" s="78">
        <v>2.2000000000000001E-3</v>
      </c>
    </row>
    <row r="25" spans="2:21">
      <c r="B25" t="s">
        <v>368</v>
      </c>
      <c r="C25" t="s">
        <v>369</v>
      </c>
      <c r="D25" t="s">
        <v>100</v>
      </c>
      <c r="E25" t="s">
        <v>123</v>
      </c>
      <c r="F25" t="s">
        <v>363</v>
      </c>
      <c r="G25" t="s">
        <v>333</v>
      </c>
      <c r="H25" t="s">
        <v>209</v>
      </c>
      <c r="I25" t="s">
        <v>210</v>
      </c>
      <c r="J25" t="s">
        <v>370</v>
      </c>
      <c r="K25" s="77">
        <v>1.34</v>
      </c>
      <c r="L25" t="s">
        <v>102</v>
      </c>
      <c r="M25" s="78">
        <v>0.05</v>
      </c>
      <c r="N25" s="78">
        <v>-1.4800000000000001E-2</v>
      </c>
      <c r="O25" s="77">
        <v>11267875</v>
      </c>
      <c r="P25" s="77">
        <v>113.36</v>
      </c>
      <c r="Q25" s="77">
        <v>0</v>
      </c>
      <c r="R25" s="77">
        <v>12773.2631</v>
      </c>
      <c r="S25" s="78">
        <v>3.5999999999999999E-3</v>
      </c>
      <c r="T25" s="78">
        <v>3.61E-2</v>
      </c>
      <c r="U25" s="78">
        <v>6.3E-3</v>
      </c>
    </row>
    <row r="26" spans="2:21">
      <c r="B26" t="s">
        <v>371</v>
      </c>
      <c r="C26" t="s">
        <v>372</v>
      </c>
      <c r="D26" t="s">
        <v>100</v>
      </c>
      <c r="E26" t="s">
        <v>123</v>
      </c>
      <c r="F26" t="s">
        <v>363</v>
      </c>
      <c r="G26" t="s">
        <v>333</v>
      </c>
      <c r="H26" t="s">
        <v>209</v>
      </c>
      <c r="I26" t="s">
        <v>210</v>
      </c>
      <c r="J26" t="s">
        <v>373</v>
      </c>
      <c r="K26" s="77">
        <v>1.49</v>
      </c>
      <c r="L26" t="s">
        <v>102</v>
      </c>
      <c r="M26" s="78">
        <v>7.0000000000000001E-3</v>
      </c>
      <c r="N26" s="78">
        <v>-1.1299999999999999E-2</v>
      </c>
      <c r="O26" s="77">
        <v>4924829.5999999996</v>
      </c>
      <c r="P26" s="77">
        <v>104.53</v>
      </c>
      <c r="Q26" s="77">
        <v>0</v>
      </c>
      <c r="R26" s="77">
        <v>5147.9243808800002</v>
      </c>
      <c r="S26" s="78">
        <v>3.5000000000000001E-3</v>
      </c>
      <c r="T26" s="78">
        <v>1.4500000000000001E-2</v>
      </c>
      <c r="U26" s="78">
        <v>2.5000000000000001E-3</v>
      </c>
    </row>
    <row r="27" spans="2:21">
      <c r="B27" t="s">
        <v>374</v>
      </c>
      <c r="C27" t="s">
        <v>375</v>
      </c>
      <c r="D27" t="s">
        <v>100</v>
      </c>
      <c r="E27" t="s">
        <v>123</v>
      </c>
      <c r="F27" t="s">
        <v>376</v>
      </c>
      <c r="G27" t="s">
        <v>333</v>
      </c>
      <c r="H27" t="s">
        <v>377</v>
      </c>
      <c r="I27" t="s">
        <v>150</v>
      </c>
      <c r="J27" t="s">
        <v>378</v>
      </c>
      <c r="K27" s="77">
        <v>2.98</v>
      </c>
      <c r="L27" t="s">
        <v>102</v>
      </c>
      <c r="M27" s="78">
        <v>0.01</v>
      </c>
      <c r="N27" s="78">
        <v>-9.1999999999999998E-3</v>
      </c>
      <c r="O27" s="77">
        <v>302473</v>
      </c>
      <c r="P27" s="77">
        <v>105.99</v>
      </c>
      <c r="Q27" s="77">
        <v>3.0277599999999998</v>
      </c>
      <c r="R27" s="77">
        <v>323.6188927</v>
      </c>
      <c r="S27" s="78">
        <v>8.0000000000000004E-4</v>
      </c>
      <c r="T27" s="78">
        <v>8.9999999999999998E-4</v>
      </c>
      <c r="U27" s="78">
        <v>2.0000000000000001E-4</v>
      </c>
    </row>
    <row r="28" spans="2:21">
      <c r="B28" t="s">
        <v>379</v>
      </c>
      <c r="C28" t="s">
        <v>380</v>
      </c>
      <c r="D28" t="s">
        <v>100</v>
      </c>
      <c r="E28" t="s">
        <v>123</v>
      </c>
      <c r="F28" t="s">
        <v>376</v>
      </c>
      <c r="G28" t="s">
        <v>333</v>
      </c>
      <c r="H28" t="s">
        <v>377</v>
      </c>
      <c r="I28" t="s">
        <v>150</v>
      </c>
      <c r="J28" t="s">
        <v>381</v>
      </c>
      <c r="K28" s="77">
        <v>5.61</v>
      </c>
      <c r="L28" t="s">
        <v>102</v>
      </c>
      <c r="M28" s="78">
        <v>5.0000000000000001E-3</v>
      </c>
      <c r="N28" s="78">
        <v>-5.1000000000000004E-3</v>
      </c>
      <c r="O28" s="77">
        <v>2592398</v>
      </c>
      <c r="P28" s="77">
        <v>105.04</v>
      </c>
      <c r="Q28" s="77">
        <v>0</v>
      </c>
      <c r="R28" s="77">
        <v>2723.0548592</v>
      </c>
      <c r="S28" s="78">
        <v>3.3999999999999998E-3</v>
      </c>
      <c r="T28" s="78">
        <v>7.7000000000000002E-3</v>
      </c>
      <c r="U28" s="78">
        <v>1.2999999999999999E-3</v>
      </c>
    </row>
    <row r="29" spans="2:21">
      <c r="B29" t="s">
        <v>382</v>
      </c>
      <c r="C29" t="s">
        <v>383</v>
      </c>
      <c r="D29" t="s">
        <v>100</v>
      </c>
      <c r="E29" t="s">
        <v>123</v>
      </c>
      <c r="F29" t="s">
        <v>376</v>
      </c>
      <c r="G29" t="s">
        <v>333</v>
      </c>
      <c r="H29" t="s">
        <v>377</v>
      </c>
      <c r="I29" t="s">
        <v>150</v>
      </c>
      <c r="J29" t="s">
        <v>384</v>
      </c>
      <c r="K29" s="77">
        <v>2.42</v>
      </c>
      <c r="L29" t="s">
        <v>102</v>
      </c>
      <c r="M29" s="78">
        <v>9.4999999999999998E-3</v>
      </c>
      <c r="N29" s="78">
        <v>-1.01E-2</v>
      </c>
      <c r="O29" s="77">
        <v>5961681.3399999999</v>
      </c>
      <c r="P29" s="77">
        <v>105.86</v>
      </c>
      <c r="Q29" s="77">
        <v>0</v>
      </c>
      <c r="R29" s="77">
        <v>6311.0358665240001</v>
      </c>
      <c r="S29" s="78">
        <v>9.2999999999999992E-3</v>
      </c>
      <c r="T29" s="78">
        <v>1.78E-2</v>
      </c>
      <c r="U29" s="78">
        <v>3.0999999999999999E-3</v>
      </c>
    </row>
    <row r="30" spans="2:21">
      <c r="B30" t="s">
        <v>385</v>
      </c>
      <c r="C30" t="s">
        <v>386</v>
      </c>
      <c r="D30" t="s">
        <v>100</v>
      </c>
      <c r="E30" t="s">
        <v>123</v>
      </c>
      <c r="F30" t="s">
        <v>376</v>
      </c>
      <c r="G30" t="s">
        <v>333</v>
      </c>
      <c r="H30" t="s">
        <v>377</v>
      </c>
      <c r="I30" t="s">
        <v>150</v>
      </c>
      <c r="J30" t="s">
        <v>387</v>
      </c>
      <c r="K30" s="77">
        <v>1.46</v>
      </c>
      <c r="L30" t="s">
        <v>102</v>
      </c>
      <c r="M30" s="78">
        <v>2.8E-3</v>
      </c>
      <c r="N30" s="78">
        <v>-1.2800000000000001E-2</v>
      </c>
      <c r="O30" s="77">
        <v>272207</v>
      </c>
      <c r="P30" s="77">
        <v>102.46</v>
      </c>
      <c r="Q30" s="77">
        <v>0</v>
      </c>
      <c r="R30" s="77">
        <v>278.90329220000001</v>
      </c>
      <c r="S30" s="78">
        <v>5.9999999999999995E-4</v>
      </c>
      <c r="T30" s="78">
        <v>8.0000000000000004E-4</v>
      </c>
      <c r="U30" s="78">
        <v>1E-4</v>
      </c>
    </row>
    <row r="31" spans="2:21">
      <c r="B31" t="s">
        <v>388</v>
      </c>
      <c r="C31" t="s">
        <v>389</v>
      </c>
      <c r="D31" t="s">
        <v>100</v>
      </c>
      <c r="E31" t="s">
        <v>123</v>
      </c>
      <c r="F31" t="s">
        <v>390</v>
      </c>
      <c r="G31" t="s">
        <v>333</v>
      </c>
      <c r="H31" t="s">
        <v>377</v>
      </c>
      <c r="I31" t="s">
        <v>150</v>
      </c>
      <c r="J31" t="s">
        <v>391</v>
      </c>
      <c r="K31" s="77">
        <v>0.69</v>
      </c>
      <c r="L31" t="s">
        <v>102</v>
      </c>
      <c r="M31" s="78">
        <v>3.85E-2</v>
      </c>
      <c r="N31" s="78">
        <v>-2.0899999999999998E-2</v>
      </c>
      <c r="O31" s="77">
        <v>338113.53</v>
      </c>
      <c r="P31" s="77">
        <v>113.82</v>
      </c>
      <c r="Q31" s="77">
        <v>0</v>
      </c>
      <c r="R31" s="77">
        <v>384.84081984599999</v>
      </c>
      <c r="S31" s="78">
        <v>1.6000000000000001E-3</v>
      </c>
      <c r="T31" s="78">
        <v>1.1000000000000001E-3</v>
      </c>
      <c r="U31" s="78">
        <v>2.0000000000000001E-4</v>
      </c>
    </row>
    <row r="32" spans="2:21">
      <c r="B32" t="s">
        <v>392</v>
      </c>
      <c r="C32" t="s">
        <v>393</v>
      </c>
      <c r="D32" t="s">
        <v>100</v>
      </c>
      <c r="E32" t="s">
        <v>123</v>
      </c>
      <c r="F32" t="s">
        <v>394</v>
      </c>
      <c r="G32" t="s">
        <v>395</v>
      </c>
      <c r="H32" t="s">
        <v>396</v>
      </c>
      <c r="I32" t="s">
        <v>210</v>
      </c>
      <c r="J32" t="s">
        <v>397</v>
      </c>
      <c r="K32" s="77">
        <v>0.92</v>
      </c>
      <c r="L32" t="s">
        <v>102</v>
      </c>
      <c r="M32" s="78">
        <v>3.6400000000000002E-2</v>
      </c>
      <c r="N32" s="78">
        <v>-1.03E-2</v>
      </c>
      <c r="O32" s="77">
        <v>8898.57</v>
      </c>
      <c r="P32" s="77">
        <v>114.21</v>
      </c>
      <c r="Q32" s="77">
        <v>0</v>
      </c>
      <c r="R32" s="77">
        <v>10.163056796999999</v>
      </c>
      <c r="S32" s="78">
        <v>2.0000000000000001E-4</v>
      </c>
      <c r="T32" s="78">
        <v>0</v>
      </c>
      <c r="U32" s="78">
        <v>0</v>
      </c>
    </row>
    <row r="33" spans="2:21">
      <c r="B33" t="s">
        <v>398</v>
      </c>
      <c r="C33" t="s">
        <v>399</v>
      </c>
      <c r="D33" t="s">
        <v>100</v>
      </c>
      <c r="E33" t="s">
        <v>123</v>
      </c>
      <c r="F33" t="s">
        <v>400</v>
      </c>
      <c r="G33" t="s">
        <v>401</v>
      </c>
      <c r="H33" t="s">
        <v>377</v>
      </c>
      <c r="I33" t="s">
        <v>150</v>
      </c>
      <c r="J33" t="s">
        <v>402</v>
      </c>
      <c r="K33" s="77">
        <v>4.09</v>
      </c>
      <c r="L33" t="s">
        <v>102</v>
      </c>
      <c r="M33" s="78">
        <v>4.4999999999999998E-2</v>
      </c>
      <c r="N33" s="78">
        <v>-7.4999999999999997E-3</v>
      </c>
      <c r="O33" s="77">
        <v>3041212</v>
      </c>
      <c r="P33" s="77">
        <v>125.88</v>
      </c>
      <c r="Q33" s="77">
        <v>0</v>
      </c>
      <c r="R33" s="77">
        <v>3828.2776656000001</v>
      </c>
      <c r="S33" s="78">
        <v>1E-3</v>
      </c>
      <c r="T33" s="78">
        <v>1.0800000000000001E-2</v>
      </c>
      <c r="U33" s="78">
        <v>1.9E-3</v>
      </c>
    </row>
    <row r="34" spans="2:21">
      <c r="B34" t="s">
        <v>403</v>
      </c>
      <c r="C34" t="s">
        <v>404</v>
      </c>
      <c r="D34" t="s">
        <v>100</v>
      </c>
      <c r="E34" t="s">
        <v>123</v>
      </c>
      <c r="F34" t="s">
        <v>405</v>
      </c>
      <c r="G34" t="s">
        <v>395</v>
      </c>
      <c r="H34" t="s">
        <v>377</v>
      </c>
      <c r="I34" t="s">
        <v>150</v>
      </c>
      <c r="J34" t="s">
        <v>406</v>
      </c>
      <c r="K34" s="77">
        <v>8.2200000000000006</v>
      </c>
      <c r="L34" t="s">
        <v>102</v>
      </c>
      <c r="M34" s="78">
        <v>1.6500000000000001E-2</v>
      </c>
      <c r="N34" s="78">
        <v>8.9999999999999998E-4</v>
      </c>
      <c r="O34" s="77">
        <v>2840000</v>
      </c>
      <c r="P34" s="77">
        <v>115.11</v>
      </c>
      <c r="Q34" s="77">
        <v>0</v>
      </c>
      <c r="R34" s="77">
        <v>3269.1239999999998</v>
      </c>
      <c r="S34" s="78">
        <v>1.2999999999999999E-3</v>
      </c>
      <c r="T34" s="78">
        <v>9.1999999999999998E-3</v>
      </c>
      <c r="U34" s="78">
        <v>1.6000000000000001E-3</v>
      </c>
    </row>
    <row r="35" spans="2:21">
      <c r="B35" t="s">
        <v>407</v>
      </c>
      <c r="C35" t="s">
        <v>408</v>
      </c>
      <c r="D35" t="s">
        <v>100</v>
      </c>
      <c r="E35" t="s">
        <v>123</v>
      </c>
      <c r="F35" t="s">
        <v>405</v>
      </c>
      <c r="G35" t="s">
        <v>395</v>
      </c>
      <c r="H35" t="s">
        <v>377</v>
      </c>
      <c r="I35" t="s">
        <v>150</v>
      </c>
      <c r="J35" t="s">
        <v>409</v>
      </c>
      <c r="K35" s="77">
        <v>4.32</v>
      </c>
      <c r="L35" t="s">
        <v>102</v>
      </c>
      <c r="M35" s="78">
        <v>8.3000000000000001E-3</v>
      </c>
      <c r="N35" s="78">
        <v>-7.4999999999999997E-3</v>
      </c>
      <c r="O35" s="77">
        <v>491922</v>
      </c>
      <c r="P35" s="77">
        <v>108.33</v>
      </c>
      <c r="Q35" s="77">
        <v>0</v>
      </c>
      <c r="R35" s="77">
        <v>532.89910259999999</v>
      </c>
      <c r="S35" s="78">
        <v>2.9999999999999997E-4</v>
      </c>
      <c r="T35" s="78">
        <v>1.5E-3</v>
      </c>
      <c r="U35" s="78">
        <v>2.9999999999999997E-4</v>
      </c>
    </row>
    <row r="36" spans="2:21">
      <c r="B36" t="s">
        <v>410</v>
      </c>
      <c r="C36" t="s">
        <v>411</v>
      </c>
      <c r="D36" t="s">
        <v>100</v>
      </c>
      <c r="E36" t="s">
        <v>123</v>
      </c>
      <c r="F36" t="s">
        <v>412</v>
      </c>
      <c r="G36" t="s">
        <v>395</v>
      </c>
      <c r="H36" t="s">
        <v>377</v>
      </c>
      <c r="I36" t="s">
        <v>150</v>
      </c>
      <c r="J36" t="s">
        <v>413</v>
      </c>
      <c r="K36" s="77">
        <v>4.6900000000000004</v>
      </c>
      <c r="L36" t="s">
        <v>102</v>
      </c>
      <c r="M36" s="78">
        <v>1.34E-2</v>
      </c>
      <c r="N36" s="78">
        <v>-2.8999999999999998E-3</v>
      </c>
      <c r="O36" s="77">
        <v>2459769.42</v>
      </c>
      <c r="P36" s="77">
        <v>109.7</v>
      </c>
      <c r="Q36" s="77">
        <v>0</v>
      </c>
      <c r="R36" s="77">
        <v>2698.3670537399998</v>
      </c>
      <c r="S36" s="78">
        <v>6.9999999999999999E-4</v>
      </c>
      <c r="T36" s="78">
        <v>7.6E-3</v>
      </c>
      <c r="U36" s="78">
        <v>1.2999999999999999E-3</v>
      </c>
    </row>
    <row r="37" spans="2:21">
      <c r="B37" t="s">
        <v>414</v>
      </c>
      <c r="C37" t="s">
        <v>415</v>
      </c>
      <c r="D37" t="s">
        <v>100</v>
      </c>
      <c r="E37" t="s">
        <v>123</v>
      </c>
      <c r="F37" t="s">
        <v>412</v>
      </c>
      <c r="G37" t="s">
        <v>395</v>
      </c>
      <c r="H37" t="s">
        <v>377</v>
      </c>
      <c r="I37" t="s">
        <v>150</v>
      </c>
      <c r="J37" t="s">
        <v>416</v>
      </c>
      <c r="K37" s="77">
        <v>5.13</v>
      </c>
      <c r="L37" t="s">
        <v>102</v>
      </c>
      <c r="M37" s="78">
        <v>1.77E-2</v>
      </c>
      <c r="N37" s="78">
        <v>-1.5E-3</v>
      </c>
      <c r="O37" s="77">
        <v>2437868</v>
      </c>
      <c r="P37" s="77">
        <v>110.81</v>
      </c>
      <c r="Q37" s="77">
        <v>0</v>
      </c>
      <c r="R37" s="77">
        <v>2701.4015307999998</v>
      </c>
      <c r="S37" s="78">
        <v>8.0000000000000004E-4</v>
      </c>
      <c r="T37" s="78">
        <v>7.6E-3</v>
      </c>
      <c r="U37" s="78">
        <v>1.2999999999999999E-3</v>
      </c>
    </row>
    <row r="38" spans="2:21">
      <c r="B38" t="s">
        <v>417</v>
      </c>
      <c r="C38" t="s">
        <v>418</v>
      </c>
      <c r="D38" t="s">
        <v>100</v>
      </c>
      <c r="E38" t="s">
        <v>123</v>
      </c>
      <c r="F38" t="s">
        <v>412</v>
      </c>
      <c r="G38" t="s">
        <v>395</v>
      </c>
      <c r="H38" t="s">
        <v>396</v>
      </c>
      <c r="I38" t="s">
        <v>210</v>
      </c>
      <c r="J38" t="s">
        <v>419</v>
      </c>
      <c r="K38" s="77">
        <v>2.5</v>
      </c>
      <c r="L38" t="s">
        <v>102</v>
      </c>
      <c r="M38" s="78">
        <v>6.4999999999999997E-3</v>
      </c>
      <c r="N38" s="78">
        <v>-1.03E-2</v>
      </c>
      <c r="O38" s="77">
        <v>20861.37</v>
      </c>
      <c r="P38" s="77">
        <v>104.39</v>
      </c>
      <c r="Q38" s="77">
        <v>5.3049099999999996</v>
      </c>
      <c r="R38" s="77">
        <v>27.082094142999999</v>
      </c>
      <c r="S38" s="78">
        <v>0</v>
      </c>
      <c r="T38" s="78">
        <v>1E-4</v>
      </c>
      <c r="U38" s="78">
        <v>0</v>
      </c>
    </row>
    <row r="39" spans="2:21">
      <c r="B39" t="s">
        <v>420</v>
      </c>
      <c r="C39" t="s">
        <v>421</v>
      </c>
      <c r="D39" t="s">
        <v>100</v>
      </c>
      <c r="E39" t="s">
        <v>123</v>
      </c>
      <c r="F39" t="s">
        <v>363</v>
      </c>
      <c r="G39" t="s">
        <v>333</v>
      </c>
      <c r="H39" t="s">
        <v>377</v>
      </c>
      <c r="I39" t="s">
        <v>150</v>
      </c>
      <c r="J39" t="s">
        <v>422</v>
      </c>
      <c r="K39" s="77">
        <v>1.1499999999999999</v>
      </c>
      <c r="L39" t="s">
        <v>102</v>
      </c>
      <c r="M39" s="78">
        <v>4.2000000000000003E-2</v>
      </c>
      <c r="N39" s="78">
        <v>-1.47E-2</v>
      </c>
      <c r="O39" s="77">
        <v>95709</v>
      </c>
      <c r="P39" s="77">
        <v>112.56</v>
      </c>
      <c r="Q39" s="77">
        <v>0</v>
      </c>
      <c r="R39" s="77">
        <v>107.7300504</v>
      </c>
      <c r="S39" s="78">
        <v>1E-4</v>
      </c>
      <c r="T39" s="78">
        <v>2.9999999999999997E-4</v>
      </c>
      <c r="U39" s="78">
        <v>1E-4</v>
      </c>
    </row>
    <row r="40" spans="2:21">
      <c r="B40" t="s">
        <v>423</v>
      </c>
      <c r="C40" t="s">
        <v>424</v>
      </c>
      <c r="D40" t="s">
        <v>100</v>
      </c>
      <c r="E40" t="s">
        <v>123</v>
      </c>
      <c r="F40" t="s">
        <v>363</v>
      </c>
      <c r="G40" t="s">
        <v>333</v>
      </c>
      <c r="H40" t="s">
        <v>396</v>
      </c>
      <c r="I40" t="s">
        <v>210</v>
      </c>
      <c r="J40" t="s">
        <v>425</v>
      </c>
      <c r="K40" s="77">
        <v>1.1599999999999999</v>
      </c>
      <c r="L40" t="s">
        <v>102</v>
      </c>
      <c r="M40" s="78">
        <v>0.04</v>
      </c>
      <c r="N40" s="78">
        <v>-1.55E-2</v>
      </c>
      <c r="O40" s="77">
        <v>1067872.22</v>
      </c>
      <c r="P40" s="77">
        <v>114.53</v>
      </c>
      <c r="Q40" s="77">
        <v>0</v>
      </c>
      <c r="R40" s="77">
        <v>1223.034053566</v>
      </c>
      <c r="S40" s="78">
        <v>6.9999999999999999E-4</v>
      </c>
      <c r="T40" s="78">
        <v>3.5000000000000001E-3</v>
      </c>
      <c r="U40" s="78">
        <v>5.9999999999999995E-4</v>
      </c>
    </row>
    <row r="41" spans="2:21">
      <c r="B41" t="s">
        <v>426</v>
      </c>
      <c r="C41" t="s">
        <v>427</v>
      </c>
      <c r="D41" t="s">
        <v>100</v>
      </c>
      <c r="E41" t="s">
        <v>123</v>
      </c>
      <c r="F41" t="s">
        <v>376</v>
      </c>
      <c r="G41" t="s">
        <v>333</v>
      </c>
      <c r="H41" t="s">
        <v>428</v>
      </c>
      <c r="I41" t="s">
        <v>150</v>
      </c>
      <c r="J41" t="s">
        <v>245</v>
      </c>
      <c r="K41" s="77">
        <v>0.26</v>
      </c>
      <c r="L41" t="s">
        <v>102</v>
      </c>
      <c r="M41" s="78">
        <v>4.1500000000000002E-2</v>
      </c>
      <c r="N41" s="78">
        <v>-4.7800000000000002E-2</v>
      </c>
      <c r="O41" s="77">
        <v>926486.49</v>
      </c>
      <c r="P41" s="77">
        <v>109.45</v>
      </c>
      <c r="Q41" s="77">
        <v>0</v>
      </c>
      <c r="R41" s="77">
        <v>1014.039463305</v>
      </c>
      <c r="S41" s="78">
        <v>9.1999999999999998E-3</v>
      </c>
      <c r="T41" s="78">
        <v>2.8999999999999998E-3</v>
      </c>
      <c r="U41" s="78">
        <v>5.0000000000000001E-4</v>
      </c>
    </row>
    <row r="42" spans="2:21">
      <c r="B42" t="s">
        <v>429</v>
      </c>
      <c r="C42" t="s">
        <v>430</v>
      </c>
      <c r="D42" t="s">
        <v>100</v>
      </c>
      <c r="E42" t="s">
        <v>123</v>
      </c>
      <c r="F42" t="s">
        <v>431</v>
      </c>
      <c r="G42" t="s">
        <v>395</v>
      </c>
      <c r="H42" t="s">
        <v>432</v>
      </c>
      <c r="I42" t="s">
        <v>210</v>
      </c>
      <c r="J42" t="s">
        <v>433</v>
      </c>
      <c r="K42" s="77">
        <v>4.13</v>
      </c>
      <c r="L42" t="s">
        <v>102</v>
      </c>
      <c r="M42" s="78">
        <v>2.3400000000000001E-2</v>
      </c>
      <c r="N42" s="78">
        <v>-2.3E-3</v>
      </c>
      <c r="O42" s="77">
        <v>2737191.37</v>
      </c>
      <c r="P42" s="77">
        <v>111</v>
      </c>
      <c r="Q42" s="77">
        <v>0</v>
      </c>
      <c r="R42" s="77">
        <v>3038.2824206999999</v>
      </c>
      <c r="S42" s="78">
        <v>8.0000000000000004E-4</v>
      </c>
      <c r="T42" s="78">
        <v>8.6E-3</v>
      </c>
      <c r="U42" s="78">
        <v>1.5E-3</v>
      </c>
    </row>
    <row r="43" spans="2:21">
      <c r="B43" t="s">
        <v>434</v>
      </c>
      <c r="C43" t="s">
        <v>435</v>
      </c>
      <c r="D43" t="s">
        <v>100</v>
      </c>
      <c r="E43" t="s">
        <v>123</v>
      </c>
      <c r="F43" t="s">
        <v>436</v>
      </c>
      <c r="G43" t="s">
        <v>437</v>
      </c>
      <c r="H43" t="s">
        <v>428</v>
      </c>
      <c r="I43" t="s">
        <v>150</v>
      </c>
      <c r="J43" t="s">
        <v>387</v>
      </c>
      <c r="K43" s="77">
        <v>5.77</v>
      </c>
      <c r="L43" t="s">
        <v>102</v>
      </c>
      <c r="M43" s="78">
        <v>2.1600000000000001E-2</v>
      </c>
      <c r="N43" s="78">
        <v>2.2000000000000001E-3</v>
      </c>
      <c r="O43" s="77">
        <v>1900000</v>
      </c>
      <c r="P43" s="77">
        <v>105.28</v>
      </c>
      <c r="Q43" s="77">
        <v>0</v>
      </c>
      <c r="R43" s="77">
        <v>2000.32</v>
      </c>
      <c r="S43" s="78">
        <v>5.7999999999999996E-3</v>
      </c>
      <c r="T43" s="78">
        <v>5.5999999999999999E-3</v>
      </c>
      <c r="U43" s="78">
        <v>1E-3</v>
      </c>
    </row>
    <row r="44" spans="2:21">
      <c r="B44" t="s">
        <v>438</v>
      </c>
      <c r="C44" t="s">
        <v>439</v>
      </c>
      <c r="D44" t="s">
        <v>100</v>
      </c>
      <c r="E44" t="s">
        <v>123</v>
      </c>
      <c r="F44" t="s">
        <v>440</v>
      </c>
      <c r="G44" t="s">
        <v>441</v>
      </c>
      <c r="H44" t="s">
        <v>428</v>
      </c>
      <c r="I44" t="s">
        <v>150</v>
      </c>
      <c r="J44" t="s">
        <v>245</v>
      </c>
      <c r="K44" s="77">
        <v>0.75</v>
      </c>
      <c r="L44" t="s">
        <v>102</v>
      </c>
      <c r="M44" s="78">
        <v>4.65E-2</v>
      </c>
      <c r="N44" s="78">
        <v>-8.5000000000000006E-3</v>
      </c>
      <c r="O44" s="77">
        <v>5960.3</v>
      </c>
      <c r="P44" s="77">
        <v>127.12</v>
      </c>
      <c r="Q44" s="77">
        <v>0</v>
      </c>
      <c r="R44" s="77">
        <v>7.5767333600000004</v>
      </c>
      <c r="S44" s="78">
        <v>2.0000000000000001E-4</v>
      </c>
      <c r="T44" s="78">
        <v>0</v>
      </c>
      <c r="U44" s="78">
        <v>0</v>
      </c>
    </row>
    <row r="45" spans="2:21">
      <c r="B45" t="s">
        <v>442</v>
      </c>
      <c r="C45" t="s">
        <v>443</v>
      </c>
      <c r="D45" t="s">
        <v>100</v>
      </c>
      <c r="E45" t="s">
        <v>123</v>
      </c>
      <c r="F45" t="s">
        <v>444</v>
      </c>
      <c r="G45" t="s">
        <v>395</v>
      </c>
      <c r="H45" t="s">
        <v>432</v>
      </c>
      <c r="I45" t="s">
        <v>210</v>
      </c>
      <c r="J45" t="s">
        <v>445</v>
      </c>
      <c r="K45" s="77">
        <v>4.47</v>
      </c>
      <c r="L45" t="s">
        <v>102</v>
      </c>
      <c r="M45" s="78">
        <v>2.4E-2</v>
      </c>
      <c r="N45" s="78">
        <v>-2E-3</v>
      </c>
      <c r="O45" s="77">
        <v>2927579.24</v>
      </c>
      <c r="P45" s="77">
        <v>112.92</v>
      </c>
      <c r="Q45" s="77">
        <v>0</v>
      </c>
      <c r="R45" s="77">
        <v>3305.8224778079998</v>
      </c>
      <c r="S45" s="78">
        <v>5.1000000000000004E-3</v>
      </c>
      <c r="T45" s="78">
        <v>9.2999999999999992E-3</v>
      </c>
      <c r="U45" s="78">
        <v>1.6000000000000001E-3</v>
      </c>
    </row>
    <row r="46" spans="2:21">
      <c r="B46" t="s">
        <v>446</v>
      </c>
      <c r="C46" t="s">
        <v>447</v>
      </c>
      <c r="D46" t="s">
        <v>100</v>
      </c>
      <c r="E46" t="s">
        <v>123</v>
      </c>
      <c r="F46" t="s">
        <v>448</v>
      </c>
      <c r="G46" t="s">
        <v>395</v>
      </c>
      <c r="H46" t="s">
        <v>432</v>
      </c>
      <c r="I46" t="s">
        <v>210</v>
      </c>
      <c r="J46" t="s">
        <v>449</v>
      </c>
      <c r="K46" s="77">
        <v>0.74</v>
      </c>
      <c r="L46" t="s">
        <v>102</v>
      </c>
      <c r="M46" s="78">
        <v>2.5499999999999998E-2</v>
      </c>
      <c r="N46" s="78">
        <v>-1.2200000000000001E-2</v>
      </c>
      <c r="O46" s="77">
        <v>1235963.33</v>
      </c>
      <c r="P46" s="77">
        <v>104.8</v>
      </c>
      <c r="Q46" s="77">
        <v>0</v>
      </c>
      <c r="R46" s="77">
        <v>1295.28956984</v>
      </c>
      <c r="S46" s="78">
        <v>1.1000000000000001E-3</v>
      </c>
      <c r="T46" s="78">
        <v>3.7000000000000002E-3</v>
      </c>
      <c r="U46" s="78">
        <v>5.9999999999999995E-4</v>
      </c>
    </row>
    <row r="47" spans="2:21">
      <c r="B47" t="s">
        <v>450</v>
      </c>
      <c r="C47" t="s">
        <v>451</v>
      </c>
      <c r="D47" t="s">
        <v>100</v>
      </c>
      <c r="E47" t="s">
        <v>123</v>
      </c>
      <c r="F47" t="s">
        <v>448</v>
      </c>
      <c r="G47" t="s">
        <v>395</v>
      </c>
      <c r="H47" t="s">
        <v>432</v>
      </c>
      <c r="I47" t="s">
        <v>210</v>
      </c>
      <c r="J47" t="s">
        <v>312</v>
      </c>
      <c r="K47" s="77">
        <v>3.96</v>
      </c>
      <c r="L47" t="s">
        <v>102</v>
      </c>
      <c r="M47" s="78">
        <v>1.7600000000000001E-2</v>
      </c>
      <c r="N47" s="78">
        <v>-2.3999999999999998E-3</v>
      </c>
      <c r="O47" s="77">
        <v>547534.18000000005</v>
      </c>
      <c r="P47" s="77">
        <v>110.44</v>
      </c>
      <c r="Q47" s="77">
        <v>0</v>
      </c>
      <c r="R47" s="77">
        <v>604.69674839200002</v>
      </c>
      <c r="S47" s="78">
        <v>4.0000000000000002E-4</v>
      </c>
      <c r="T47" s="78">
        <v>1.6999999999999999E-3</v>
      </c>
      <c r="U47" s="78">
        <v>2.9999999999999997E-4</v>
      </c>
    </row>
    <row r="48" spans="2:21">
      <c r="B48" t="s">
        <v>452</v>
      </c>
      <c r="C48" t="s">
        <v>453</v>
      </c>
      <c r="D48" t="s">
        <v>100</v>
      </c>
      <c r="E48" t="s">
        <v>123</v>
      </c>
      <c r="F48" t="s">
        <v>448</v>
      </c>
      <c r="G48" t="s">
        <v>395</v>
      </c>
      <c r="H48" t="s">
        <v>432</v>
      </c>
      <c r="I48" t="s">
        <v>210</v>
      </c>
      <c r="J48" t="s">
        <v>270</v>
      </c>
      <c r="K48" s="77">
        <v>4.55</v>
      </c>
      <c r="L48" t="s">
        <v>102</v>
      </c>
      <c r="M48" s="78">
        <v>2.1499999999999998E-2</v>
      </c>
      <c r="N48" s="78">
        <v>-5.0000000000000001E-4</v>
      </c>
      <c r="O48" s="77">
        <v>200000</v>
      </c>
      <c r="P48" s="77">
        <v>113.59</v>
      </c>
      <c r="Q48" s="77">
        <v>0</v>
      </c>
      <c r="R48" s="77">
        <v>227.18</v>
      </c>
      <c r="S48" s="78">
        <v>2.0000000000000001E-4</v>
      </c>
      <c r="T48" s="78">
        <v>5.9999999999999995E-4</v>
      </c>
      <c r="U48" s="78">
        <v>1E-4</v>
      </c>
    </row>
    <row r="49" spans="2:21">
      <c r="B49" t="s">
        <v>454</v>
      </c>
      <c r="C49" t="s">
        <v>455</v>
      </c>
      <c r="D49" t="s">
        <v>100</v>
      </c>
      <c r="E49" t="s">
        <v>123</v>
      </c>
      <c r="F49" t="s">
        <v>363</v>
      </c>
      <c r="G49" t="s">
        <v>333</v>
      </c>
      <c r="H49" t="s">
        <v>432</v>
      </c>
      <c r="I49" t="s">
        <v>210</v>
      </c>
      <c r="J49" t="s">
        <v>456</v>
      </c>
      <c r="K49" s="77">
        <v>0.25</v>
      </c>
      <c r="L49" t="s">
        <v>102</v>
      </c>
      <c r="M49" s="78">
        <v>3.8899999999999997E-2</v>
      </c>
      <c r="N49" s="78">
        <v>-2.3900000000000001E-2</v>
      </c>
      <c r="O49" s="77">
        <v>180448.11</v>
      </c>
      <c r="P49" s="77">
        <v>113.04</v>
      </c>
      <c r="Q49" s="77">
        <v>1.9528399999999999</v>
      </c>
      <c r="R49" s="77">
        <v>205.931383544</v>
      </c>
      <c r="S49" s="78">
        <v>2.0000000000000001E-4</v>
      </c>
      <c r="T49" s="78">
        <v>5.9999999999999995E-4</v>
      </c>
      <c r="U49" s="78">
        <v>1E-4</v>
      </c>
    </row>
    <row r="50" spans="2:21">
      <c r="B50" t="s">
        <v>457</v>
      </c>
      <c r="C50" t="s">
        <v>458</v>
      </c>
      <c r="D50" t="s">
        <v>100</v>
      </c>
      <c r="E50" t="s">
        <v>123</v>
      </c>
      <c r="F50" t="s">
        <v>459</v>
      </c>
      <c r="G50" t="s">
        <v>460</v>
      </c>
      <c r="H50" t="s">
        <v>432</v>
      </c>
      <c r="I50" t="s">
        <v>210</v>
      </c>
      <c r="J50" t="s">
        <v>461</v>
      </c>
      <c r="K50" s="77">
        <v>4.38</v>
      </c>
      <c r="L50" t="s">
        <v>102</v>
      </c>
      <c r="M50" s="78">
        <v>2.9899999999999999E-2</v>
      </c>
      <c r="N50" s="78">
        <v>-5.4000000000000003E-3</v>
      </c>
      <c r="O50" s="77">
        <v>339194.4</v>
      </c>
      <c r="P50" s="77">
        <v>117.56</v>
      </c>
      <c r="Q50" s="77">
        <v>0</v>
      </c>
      <c r="R50" s="77">
        <v>398.75693663999999</v>
      </c>
      <c r="S50" s="78">
        <v>1.2999999999999999E-3</v>
      </c>
      <c r="T50" s="78">
        <v>1.1000000000000001E-3</v>
      </c>
      <c r="U50" s="78">
        <v>2.0000000000000001E-4</v>
      </c>
    </row>
    <row r="51" spans="2:21">
      <c r="B51" t="s">
        <v>462</v>
      </c>
      <c r="C51" t="s">
        <v>463</v>
      </c>
      <c r="D51" t="s">
        <v>100</v>
      </c>
      <c r="E51" t="s">
        <v>123</v>
      </c>
      <c r="F51" t="s">
        <v>459</v>
      </c>
      <c r="G51" t="s">
        <v>460</v>
      </c>
      <c r="H51" t="s">
        <v>432</v>
      </c>
      <c r="I51" t="s">
        <v>210</v>
      </c>
      <c r="J51" t="s">
        <v>464</v>
      </c>
      <c r="K51" s="77">
        <v>3.86</v>
      </c>
      <c r="L51" t="s">
        <v>102</v>
      </c>
      <c r="M51" s="78">
        <v>4.2999999999999997E-2</v>
      </c>
      <c r="N51" s="78">
        <v>-5.8999999999999999E-3</v>
      </c>
      <c r="O51" s="77">
        <v>1138371.6599999999</v>
      </c>
      <c r="P51" s="77">
        <v>122.2</v>
      </c>
      <c r="Q51" s="77">
        <v>0</v>
      </c>
      <c r="R51" s="77">
        <v>1391.0901685199999</v>
      </c>
      <c r="S51" s="78">
        <v>1.4E-3</v>
      </c>
      <c r="T51" s="78">
        <v>3.8999999999999998E-3</v>
      </c>
      <c r="U51" s="78">
        <v>6.9999999999999999E-4</v>
      </c>
    </row>
    <row r="52" spans="2:21">
      <c r="B52" t="s">
        <v>465</v>
      </c>
      <c r="C52" t="s">
        <v>466</v>
      </c>
      <c r="D52" t="s">
        <v>100</v>
      </c>
      <c r="E52" t="s">
        <v>123</v>
      </c>
      <c r="F52" t="s">
        <v>467</v>
      </c>
      <c r="G52" t="s">
        <v>468</v>
      </c>
      <c r="H52" t="s">
        <v>469</v>
      </c>
      <c r="I52" t="s">
        <v>210</v>
      </c>
      <c r="J52" t="s">
        <v>470</v>
      </c>
      <c r="K52" s="77">
        <v>7.15</v>
      </c>
      <c r="L52" t="s">
        <v>102</v>
      </c>
      <c r="M52" s="78">
        <v>5.1499999999999997E-2</v>
      </c>
      <c r="N52" s="78">
        <v>8.8000000000000005E-3</v>
      </c>
      <c r="O52" s="77">
        <v>2792478.38</v>
      </c>
      <c r="P52" s="77">
        <v>162.91</v>
      </c>
      <c r="Q52" s="77">
        <v>0</v>
      </c>
      <c r="R52" s="77">
        <v>4549.2265288580002</v>
      </c>
      <c r="S52" s="78">
        <v>8.0000000000000004E-4</v>
      </c>
      <c r="T52" s="78">
        <v>1.2800000000000001E-2</v>
      </c>
      <c r="U52" s="78">
        <v>2.2000000000000001E-3</v>
      </c>
    </row>
    <row r="53" spans="2:21">
      <c r="B53" t="s">
        <v>471</v>
      </c>
      <c r="C53" t="s">
        <v>472</v>
      </c>
      <c r="D53" t="s">
        <v>100</v>
      </c>
      <c r="E53" t="s">
        <v>123</v>
      </c>
      <c r="F53" t="s">
        <v>473</v>
      </c>
      <c r="G53" t="s">
        <v>395</v>
      </c>
      <c r="H53" t="s">
        <v>469</v>
      </c>
      <c r="I53" t="s">
        <v>210</v>
      </c>
      <c r="J53" t="s">
        <v>474</v>
      </c>
      <c r="K53" s="77">
        <v>1.39</v>
      </c>
      <c r="L53" t="s">
        <v>102</v>
      </c>
      <c r="M53" s="78">
        <v>4.4499999999999998E-2</v>
      </c>
      <c r="N53" s="78">
        <v>-1.0200000000000001E-2</v>
      </c>
      <c r="O53" s="77">
        <v>1956989.94</v>
      </c>
      <c r="P53" s="77">
        <v>111.85</v>
      </c>
      <c r="Q53" s="77">
        <v>0</v>
      </c>
      <c r="R53" s="77">
        <v>2188.8932478900001</v>
      </c>
      <c r="S53" s="78">
        <v>4.7000000000000002E-3</v>
      </c>
      <c r="T53" s="78">
        <v>6.1999999999999998E-3</v>
      </c>
      <c r="U53" s="78">
        <v>1.1000000000000001E-3</v>
      </c>
    </row>
    <row r="54" spans="2:21">
      <c r="B54" t="s">
        <v>475</v>
      </c>
      <c r="C54" t="s">
        <v>476</v>
      </c>
      <c r="D54" t="s">
        <v>100</v>
      </c>
      <c r="E54" t="s">
        <v>123</v>
      </c>
      <c r="F54" t="s">
        <v>477</v>
      </c>
      <c r="G54" t="s">
        <v>132</v>
      </c>
      <c r="H54" t="s">
        <v>478</v>
      </c>
      <c r="I54" t="s">
        <v>150</v>
      </c>
      <c r="J54" t="s">
        <v>479</v>
      </c>
      <c r="K54" s="77">
        <v>1.1499999999999999</v>
      </c>
      <c r="L54" t="s">
        <v>102</v>
      </c>
      <c r="M54" s="78">
        <v>3.6999999999999998E-2</v>
      </c>
      <c r="N54" s="78">
        <v>-1.41E-2</v>
      </c>
      <c r="O54" s="77">
        <v>3384330.86</v>
      </c>
      <c r="P54" s="77">
        <v>111.33</v>
      </c>
      <c r="Q54" s="77">
        <v>0</v>
      </c>
      <c r="R54" s="77">
        <v>3767.7755464380002</v>
      </c>
      <c r="S54" s="78">
        <v>3.3999999999999998E-3</v>
      </c>
      <c r="T54" s="78">
        <v>1.06E-2</v>
      </c>
      <c r="U54" s="78">
        <v>1.8E-3</v>
      </c>
    </row>
    <row r="55" spans="2:21">
      <c r="B55" t="s">
        <v>480</v>
      </c>
      <c r="C55" t="s">
        <v>481</v>
      </c>
      <c r="D55" t="s">
        <v>100</v>
      </c>
      <c r="E55" t="s">
        <v>123</v>
      </c>
      <c r="F55" t="s">
        <v>482</v>
      </c>
      <c r="G55" t="s">
        <v>395</v>
      </c>
      <c r="H55" t="s">
        <v>478</v>
      </c>
      <c r="I55" t="s">
        <v>150</v>
      </c>
      <c r="J55" t="s">
        <v>483</v>
      </c>
      <c r="K55" s="77">
        <v>7.02</v>
      </c>
      <c r="L55" t="s">
        <v>102</v>
      </c>
      <c r="M55" s="78">
        <v>1.17E-2</v>
      </c>
      <c r="N55" s="78">
        <v>0.01</v>
      </c>
      <c r="O55" s="77">
        <v>1403623.68</v>
      </c>
      <c r="P55" s="77">
        <v>100.87</v>
      </c>
      <c r="Q55" s="77">
        <v>0</v>
      </c>
      <c r="R55" s="77">
        <v>1415.835206016</v>
      </c>
      <c r="S55" s="78">
        <v>1.8E-3</v>
      </c>
      <c r="T55" s="78">
        <v>4.0000000000000001E-3</v>
      </c>
      <c r="U55" s="78">
        <v>6.9999999999999999E-4</v>
      </c>
    </row>
    <row r="56" spans="2:21">
      <c r="B56" t="s">
        <v>484</v>
      </c>
      <c r="C56" t="s">
        <v>485</v>
      </c>
      <c r="D56" t="s">
        <v>100</v>
      </c>
      <c r="E56" t="s">
        <v>123</v>
      </c>
      <c r="F56" t="s">
        <v>482</v>
      </c>
      <c r="G56" t="s">
        <v>395</v>
      </c>
      <c r="H56" t="s">
        <v>478</v>
      </c>
      <c r="I56" t="s">
        <v>150</v>
      </c>
      <c r="J56" t="s">
        <v>486</v>
      </c>
      <c r="K56" s="77">
        <v>0.86</v>
      </c>
      <c r="L56" t="s">
        <v>102</v>
      </c>
      <c r="M56" s="78">
        <v>2.8500000000000001E-2</v>
      </c>
      <c r="N56" s="78">
        <v>-7.9000000000000008E-3</v>
      </c>
      <c r="O56" s="77">
        <v>119184.36</v>
      </c>
      <c r="P56" s="77">
        <v>104.77</v>
      </c>
      <c r="Q56" s="77">
        <v>0</v>
      </c>
      <c r="R56" s="77">
        <v>124.869453972</v>
      </c>
      <c r="S56" s="78">
        <v>2.9999999999999997E-4</v>
      </c>
      <c r="T56" s="78">
        <v>4.0000000000000002E-4</v>
      </c>
      <c r="U56" s="78">
        <v>1E-4</v>
      </c>
    </row>
    <row r="57" spans="2:21">
      <c r="B57" t="s">
        <v>487</v>
      </c>
      <c r="C57" t="s">
        <v>488</v>
      </c>
      <c r="D57" t="s">
        <v>100</v>
      </c>
      <c r="E57" t="s">
        <v>123</v>
      </c>
      <c r="F57" t="s">
        <v>436</v>
      </c>
      <c r="G57" t="s">
        <v>437</v>
      </c>
      <c r="H57" t="s">
        <v>469</v>
      </c>
      <c r="I57" t="s">
        <v>210</v>
      </c>
      <c r="J57" t="s">
        <v>245</v>
      </c>
      <c r="K57" s="77">
        <v>2.39</v>
      </c>
      <c r="L57" t="s">
        <v>102</v>
      </c>
      <c r="M57" s="78">
        <v>5.3499999999999999E-2</v>
      </c>
      <c r="N57" s="78">
        <v>1.3100000000000001E-2</v>
      </c>
      <c r="O57" s="77">
        <v>856353.05</v>
      </c>
      <c r="P57" s="77">
        <v>113.93</v>
      </c>
      <c r="Q57" s="77">
        <v>0</v>
      </c>
      <c r="R57" s="77">
        <v>975.64302986500002</v>
      </c>
      <c r="S57" s="78">
        <v>8.0000000000000004E-4</v>
      </c>
      <c r="T57" s="78">
        <v>2.8E-3</v>
      </c>
      <c r="U57" s="78">
        <v>5.0000000000000001E-4</v>
      </c>
    </row>
    <row r="58" spans="2:21">
      <c r="B58" t="s">
        <v>489</v>
      </c>
      <c r="C58" t="s">
        <v>490</v>
      </c>
      <c r="D58" t="s">
        <v>100</v>
      </c>
      <c r="E58" t="s">
        <v>123</v>
      </c>
      <c r="F58" t="s">
        <v>436</v>
      </c>
      <c r="G58" t="s">
        <v>437</v>
      </c>
      <c r="H58" t="s">
        <v>469</v>
      </c>
      <c r="I58" t="s">
        <v>210</v>
      </c>
      <c r="J58" t="s">
        <v>491</v>
      </c>
      <c r="K58" s="77">
        <v>4.3899999999999997</v>
      </c>
      <c r="L58" t="s">
        <v>102</v>
      </c>
      <c r="M58" s="78">
        <v>0.04</v>
      </c>
      <c r="N58" s="78">
        <v>2.1899999999999999E-2</v>
      </c>
      <c r="O58" s="77">
        <v>1996543</v>
      </c>
      <c r="P58" s="77">
        <v>109.14</v>
      </c>
      <c r="Q58" s="77">
        <v>0</v>
      </c>
      <c r="R58" s="77">
        <v>2179.0270301999999</v>
      </c>
      <c r="S58" s="78">
        <v>6.9999999999999999E-4</v>
      </c>
      <c r="T58" s="78">
        <v>6.1999999999999998E-3</v>
      </c>
      <c r="U58" s="78">
        <v>1.1000000000000001E-3</v>
      </c>
    </row>
    <row r="59" spans="2:21">
      <c r="B59" t="s">
        <v>492</v>
      </c>
      <c r="C59" t="s">
        <v>493</v>
      </c>
      <c r="D59" t="s">
        <v>100</v>
      </c>
      <c r="E59" t="s">
        <v>123</v>
      </c>
      <c r="F59" t="s">
        <v>436</v>
      </c>
      <c r="G59" t="s">
        <v>437</v>
      </c>
      <c r="H59" t="s">
        <v>469</v>
      </c>
      <c r="I59" t="s">
        <v>210</v>
      </c>
      <c r="J59" t="s">
        <v>494</v>
      </c>
      <c r="K59" s="77">
        <v>5.69</v>
      </c>
      <c r="L59" t="s">
        <v>102</v>
      </c>
      <c r="M59" s="78">
        <v>1.29E-2</v>
      </c>
      <c r="N59" s="78">
        <v>2.3400000000000001E-2</v>
      </c>
      <c r="O59" s="77">
        <v>3427597</v>
      </c>
      <c r="P59" s="77">
        <v>93.79</v>
      </c>
      <c r="Q59" s="77">
        <v>0</v>
      </c>
      <c r="R59" s="77">
        <v>3214.7432263000001</v>
      </c>
      <c r="S59" s="78">
        <v>3.5000000000000001E-3</v>
      </c>
      <c r="T59" s="78">
        <v>9.1000000000000004E-3</v>
      </c>
      <c r="U59" s="78">
        <v>1.6000000000000001E-3</v>
      </c>
    </row>
    <row r="60" spans="2:21">
      <c r="B60" t="s">
        <v>495</v>
      </c>
      <c r="C60" t="s">
        <v>496</v>
      </c>
      <c r="D60" t="s">
        <v>100</v>
      </c>
      <c r="E60" t="s">
        <v>123</v>
      </c>
      <c r="F60" t="s">
        <v>497</v>
      </c>
      <c r="G60" t="s">
        <v>441</v>
      </c>
      <c r="H60" t="s">
        <v>478</v>
      </c>
      <c r="I60" t="s">
        <v>150</v>
      </c>
      <c r="J60" t="s">
        <v>498</v>
      </c>
      <c r="K60" s="77">
        <v>7.26</v>
      </c>
      <c r="L60" t="s">
        <v>102</v>
      </c>
      <c r="M60" s="78">
        <v>3.0000000000000001E-3</v>
      </c>
      <c r="N60" s="78">
        <v>2.0999999999999999E-3</v>
      </c>
      <c r="O60" s="77">
        <v>193333</v>
      </c>
      <c r="P60" s="77">
        <v>101.73</v>
      </c>
      <c r="Q60" s="77">
        <v>0</v>
      </c>
      <c r="R60" s="77">
        <v>196.67766090000001</v>
      </c>
      <c r="S60" s="78">
        <v>2.0000000000000001E-4</v>
      </c>
      <c r="T60" s="78">
        <v>5.9999999999999995E-4</v>
      </c>
      <c r="U60" s="78">
        <v>1E-4</v>
      </c>
    </row>
    <row r="61" spans="2:21">
      <c r="B61" t="s">
        <v>499</v>
      </c>
      <c r="C61" t="s">
        <v>500</v>
      </c>
      <c r="D61" t="s">
        <v>100</v>
      </c>
      <c r="E61" t="s">
        <v>123</v>
      </c>
      <c r="F61" t="s">
        <v>440</v>
      </c>
      <c r="G61" t="s">
        <v>441</v>
      </c>
      <c r="H61" t="s">
        <v>469</v>
      </c>
      <c r="I61" t="s">
        <v>210</v>
      </c>
      <c r="J61" t="s">
        <v>501</v>
      </c>
      <c r="K61" s="77">
        <v>2.08</v>
      </c>
      <c r="L61" t="s">
        <v>102</v>
      </c>
      <c r="M61" s="78">
        <v>3.85E-2</v>
      </c>
      <c r="N61" s="78">
        <v>-1.34E-2</v>
      </c>
      <c r="O61" s="77">
        <v>2000000</v>
      </c>
      <c r="P61" s="77">
        <v>116.53</v>
      </c>
      <c r="Q61" s="77">
        <v>0</v>
      </c>
      <c r="R61" s="77">
        <v>2330.6</v>
      </c>
      <c r="S61" s="78">
        <v>8.3000000000000001E-3</v>
      </c>
      <c r="T61" s="78">
        <v>6.6E-3</v>
      </c>
      <c r="U61" s="78">
        <v>1.1000000000000001E-3</v>
      </c>
    </row>
    <row r="62" spans="2:21">
      <c r="B62" t="s">
        <v>502</v>
      </c>
      <c r="C62" t="s">
        <v>503</v>
      </c>
      <c r="D62" t="s">
        <v>100</v>
      </c>
      <c r="E62" t="s">
        <v>123</v>
      </c>
      <c r="F62" t="s">
        <v>440</v>
      </c>
      <c r="G62" t="s">
        <v>441</v>
      </c>
      <c r="H62" t="s">
        <v>469</v>
      </c>
      <c r="I62" t="s">
        <v>210</v>
      </c>
      <c r="J62" t="s">
        <v>504</v>
      </c>
      <c r="K62" s="77">
        <v>2.99</v>
      </c>
      <c r="L62" t="s">
        <v>102</v>
      </c>
      <c r="M62" s="78">
        <v>3.85E-2</v>
      </c>
      <c r="N62" s="78">
        <v>-9.1000000000000004E-3</v>
      </c>
      <c r="O62" s="77">
        <v>1421614</v>
      </c>
      <c r="P62" s="77">
        <v>120.54</v>
      </c>
      <c r="Q62" s="77">
        <v>0</v>
      </c>
      <c r="R62" s="77">
        <v>1713.6135156</v>
      </c>
      <c r="S62" s="78">
        <v>5.7000000000000002E-3</v>
      </c>
      <c r="T62" s="78">
        <v>4.7999999999999996E-3</v>
      </c>
      <c r="U62" s="78">
        <v>8.0000000000000004E-4</v>
      </c>
    </row>
    <row r="63" spans="2:21">
      <c r="B63" t="s">
        <v>505</v>
      </c>
      <c r="C63" t="s">
        <v>506</v>
      </c>
      <c r="D63" t="s">
        <v>100</v>
      </c>
      <c r="E63" t="s">
        <v>123</v>
      </c>
      <c r="F63" t="s">
        <v>440</v>
      </c>
      <c r="G63" t="s">
        <v>441</v>
      </c>
      <c r="H63" t="s">
        <v>478</v>
      </c>
      <c r="I63" t="s">
        <v>150</v>
      </c>
      <c r="J63" t="s">
        <v>245</v>
      </c>
      <c r="K63" s="77">
        <v>0.16</v>
      </c>
      <c r="L63" t="s">
        <v>102</v>
      </c>
      <c r="M63" s="78">
        <v>3.9E-2</v>
      </c>
      <c r="N63" s="78">
        <v>-4.0300000000000002E-2</v>
      </c>
      <c r="O63" s="77">
        <v>2661535</v>
      </c>
      <c r="P63" s="77">
        <v>111.29</v>
      </c>
      <c r="Q63" s="77">
        <v>0</v>
      </c>
      <c r="R63" s="77">
        <v>2962.0223015000001</v>
      </c>
      <c r="S63" s="78">
        <v>6.7000000000000002E-3</v>
      </c>
      <c r="T63" s="78">
        <v>8.3999999999999995E-3</v>
      </c>
      <c r="U63" s="78">
        <v>1.4E-3</v>
      </c>
    </row>
    <row r="64" spans="2:21">
      <c r="B64" t="s">
        <v>507</v>
      </c>
      <c r="C64" t="s">
        <v>508</v>
      </c>
      <c r="D64" t="s">
        <v>100</v>
      </c>
      <c r="E64" t="s">
        <v>123</v>
      </c>
      <c r="F64" t="s">
        <v>509</v>
      </c>
      <c r="G64" t="s">
        <v>333</v>
      </c>
      <c r="H64" t="s">
        <v>469</v>
      </c>
      <c r="I64" t="s">
        <v>210</v>
      </c>
      <c r="J64" t="s">
        <v>510</v>
      </c>
      <c r="K64" s="77">
        <v>4.25</v>
      </c>
      <c r="L64" t="s">
        <v>102</v>
      </c>
      <c r="M64" s="78">
        <v>2E-3</v>
      </c>
      <c r="N64" s="78">
        <v>-6.1999999999999998E-3</v>
      </c>
      <c r="O64" s="77">
        <v>1467390</v>
      </c>
      <c r="P64" s="77">
        <v>102.66</v>
      </c>
      <c r="Q64" s="77">
        <v>0</v>
      </c>
      <c r="R64" s="77">
        <v>1506.4225739999999</v>
      </c>
      <c r="S64" s="78">
        <v>2.5999999999999999E-3</v>
      </c>
      <c r="T64" s="78">
        <v>4.3E-3</v>
      </c>
      <c r="U64" s="78">
        <v>6.9999999999999999E-4</v>
      </c>
    </row>
    <row r="65" spans="2:21">
      <c r="B65" t="s">
        <v>511</v>
      </c>
      <c r="C65" t="s">
        <v>512</v>
      </c>
      <c r="D65" t="s">
        <v>100</v>
      </c>
      <c r="E65" t="s">
        <v>123</v>
      </c>
      <c r="F65" t="s">
        <v>509</v>
      </c>
      <c r="G65" t="s">
        <v>333</v>
      </c>
      <c r="H65" t="s">
        <v>478</v>
      </c>
      <c r="I65" t="s">
        <v>150</v>
      </c>
      <c r="J65" t="s">
        <v>245</v>
      </c>
      <c r="K65" s="77">
        <v>0.76</v>
      </c>
      <c r="L65" t="s">
        <v>102</v>
      </c>
      <c r="M65" s="78">
        <v>0.02</v>
      </c>
      <c r="N65" s="78">
        <v>-1.5599999999999999E-2</v>
      </c>
      <c r="O65" s="77">
        <v>19037.5</v>
      </c>
      <c r="P65" s="77">
        <v>105.18</v>
      </c>
      <c r="Q65" s="77">
        <v>0</v>
      </c>
      <c r="R65" s="77">
        <v>20.023642500000001</v>
      </c>
      <c r="S65" s="78">
        <v>1E-4</v>
      </c>
      <c r="T65" s="78">
        <v>1E-4</v>
      </c>
      <c r="U65" s="78">
        <v>0</v>
      </c>
    </row>
    <row r="66" spans="2:21">
      <c r="B66" t="s">
        <v>513</v>
      </c>
      <c r="C66" t="s">
        <v>514</v>
      </c>
      <c r="D66" t="s">
        <v>100</v>
      </c>
      <c r="E66" t="s">
        <v>123</v>
      </c>
      <c r="F66" t="s">
        <v>515</v>
      </c>
      <c r="G66" t="s">
        <v>441</v>
      </c>
      <c r="H66" t="s">
        <v>469</v>
      </c>
      <c r="I66" t="s">
        <v>210</v>
      </c>
      <c r="J66" t="s">
        <v>516</v>
      </c>
      <c r="K66" s="77">
        <v>4.13</v>
      </c>
      <c r="L66" t="s">
        <v>102</v>
      </c>
      <c r="M66" s="78">
        <v>2.4799999999999999E-2</v>
      </c>
      <c r="N66" s="78">
        <v>-2.5999999999999999E-3</v>
      </c>
      <c r="O66" s="77">
        <v>2673700.8199999998</v>
      </c>
      <c r="P66" s="77">
        <v>112.67</v>
      </c>
      <c r="Q66" s="77">
        <v>0</v>
      </c>
      <c r="R66" s="77">
        <v>3012.4587138940001</v>
      </c>
      <c r="S66" s="78">
        <v>6.3E-3</v>
      </c>
      <c r="T66" s="78">
        <v>8.5000000000000006E-3</v>
      </c>
      <c r="U66" s="78">
        <v>1.5E-3</v>
      </c>
    </row>
    <row r="67" spans="2:21">
      <c r="B67" t="s">
        <v>517</v>
      </c>
      <c r="C67" t="s">
        <v>518</v>
      </c>
      <c r="D67" t="s">
        <v>100</v>
      </c>
      <c r="E67" t="s">
        <v>123</v>
      </c>
      <c r="F67" t="s">
        <v>515</v>
      </c>
      <c r="G67" t="s">
        <v>441</v>
      </c>
      <c r="H67" t="s">
        <v>469</v>
      </c>
      <c r="I67" t="s">
        <v>210</v>
      </c>
      <c r="J67" t="s">
        <v>519</v>
      </c>
      <c r="K67" s="77">
        <v>2.67</v>
      </c>
      <c r="L67" t="s">
        <v>102</v>
      </c>
      <c r="M67" s="78">
        <v>2.3199999999999998E-2</v>
      </c>
      <c r="N67" s="78">
        <v>-6.4999999999999997E-3</v>
      </c>
      <c r="O67" s="77">
        <v>393195</v>
      </c>
      <c r="P67" s="77">
        <v>109.04</v>
      </c>
      <c r="Q67" s="77">
        <v>0</v>
      </c>
      <c r="R67" s="77">
        <v>428.73982799999999</v>
      </c>
      <c r="S67" s="78">
        <v>1.1000000000000001E-3</v>
      </c>
      <c r="T67" s="78">
        <v>1.1999999999999999E-3</v>
      </c>
      <c r="U67" s="78">
        <v>2.0000000000000001E-4</v>
      </c>
    </row>
    <row r="68" spans="2:21">
      <c r="B68" t="s">
        <v>520</v>
      </c>
      <c r="C68" t="s">
        <v>521</v>
      </c>
      <c r="D68" t="s">
        <v>100</v>
      </c>
      <c r="E68" t="s">
        <v>123</v>
      </c>
      <c r="F68" t="s">
        <v>444</v>
      </c>
      <c r="G68" t="s">
        <v>395</v>
      </c>
      <c r="H68" t="s">
        <v>469</v>
      </c>
      <c r="I68" t="s">
        <v>210</v>
      </c>
      <c r="J68" t="s">
        <v>522</v>
      </c>
      <c r="K68" s="77">
        <v>3.62</v>
      </c>
      <c r="L68" t="s">
        <v>102</v>
      </c>
      <c r="M68" s="78">
        <v>3.6999999999999998E-2</v>
      </c>
      <c r="N68" s="78">
        <v>-1.9E-3</v>
      </c>
      <c r="O68" s="77">
        <v>2236712.7999999998</v>
      </c>
      <c r="P68" s="77">
        <v>115.81</v>
      </c>
      <c r="Q68" s="77">
        <v>0</v>
      </c>
      <c r="R68" s="77">
        <v>2590.3370936800002</v>
      </c>
      <c r="S68" s="78">
        <v>3.7000000000000002E-3</v>
      </c>
      <c r="T68" s="78">
        <v>7.3000000000000001E-3</v>
      </c>
      <c r="U68" s="78">
        <v>1.2999999999999999E-3</v>
      </c>
    </row>
    <row r="69" spans="2:21">
      <c r="B69" t="s">
        <v>523</v>
      </c>
      <c r="C69" t="s">
        <v>524</v>
      </c>
      <c r="D69" t="s">
        <v>100</v>
      </c>
      <c r="E69" t="s">
        <v>123</v>
      </c>
      <c r="F69" t="s">
        <v>525</v>
      </c>
      <c r="G69" t="s">
        <v>333</v>
      </c>
      <c r="H69" t="s">
        <v>469</v>
      </c>
      <c r="I69" t="s">
        <v>210</v>
      </c>
      <c r="J69" t="s">
        <v>245</v>
      </c>
      <c r="K69" s="77">
        <v>0.75</v>
      </c>
      <c r="L69" t="s">
        <v>102</v>
      </c>
      <c r="M69" s="78">
        <v>4.4999999999999998E-2</v>
      </c>
      <c r="N69" s="78">
        <v>-6.0000000000000001E-3</v>
      </c>
      <c r="O69" s="77">
        <v>6494193</v>
      </c>
      <c r="P69" s="77">
        <v>125.33</v>
      </c>
      <c r="Q69" s="77">
        <v>88.179789999999997</v>
      </c>
      <c r="R69" s="77">
        <v>8227.3518769000002</v>
      </c>
      <c r="S69" s="78">
        <v>3.8E-3</v>
      </c>
      <c r="T69" s="78">
        <v>2.3199999999999998E-2</v>
      </c>
      <c r="U69" s="78">
        <v>4.0000000000000001E-3</v>
      </c>
    </row>
    <row r="70" spans="2:21">
      <c r="B70" t="s">
        <v>526</v>
      </c>
      <c r="C70" t="s">
        <v>527</v>
      </c>
      <c r="D70" t="s">
        <v>100</v>
      </c>
      <c r="E70" t="s">
        <v>123</v>
      </c>
      <c r="F70" t="s">
        <v>448</v>
      </c>
      <c r="G70" t="s">
        <v>395</v>
      </c>
      <c r="H70" t="s">
        <v>469</v>
      </c>
      <c r="I70" t="s">
        <v>210</v>
      </c>
      <c r="J70" t="s">
        <v>528</v>
      </c>
      <c r="K70" s="77">
        <v>1.1399999999999999</v>
      </c>
      <c r="L70" t="s">
        <v>102</v>
      </c>
      <c r="M70" s="78">
        <v>5.8500000000000003E-2</v>
      </c>
      <c r="N70" s="78">
        <v>-9.7999999999999997E-3</v>
      </c>
      <c r="O70" s="77">
        <v>788417.23</v>
      </c>
      <c r="P70" s="77">
        <v>119.29</v>
      </c>
      <c r="Q70" s="77">
        <v>0</v>
      </c>
      <c r="R70" s="77">
        <v>940.50291366700003</v>
      </c>
      <c r="S70" s="78">
        <v>1.2999999999999999E-3</v>
      </c>
      <c r="T70" s="78">
        <v>2.7000000000000001E-3</v>
      </c>
      <c r="U70" s="78">
        <v>5.0000000000000001E-4</v>
      </c>
    </row>
    <row r="71" spans="2:21">
      <c r="B71" t="s">
        <v>529</v>
      </c>
      <c r="C71" t="s">
        <v>530</v>
      </c>
      <c r="D71" t="s">
        <v>100</v>
      </c>
      <c r="E71" t="s">
        <v>123</v>
      </c>
      <c r="F71" t="s">
        <v>448</v>
      </c>
      <c r="G71" t="s">
        <v>395</v>
      </c>
      <c r="H71" t="s">
        <v>469</v>
      </c>
      <c r="I71" t="s">
        <v>210</v>
      </c>
      <c r="J71" t="s">
        <v>245</v>
      </c>
      <c r="K71" s="77">
        <v>1.51</v>
      </c>
      <c r="L71" t="s">
        <v>102</v>
      </c>
      <c r="M71" s="78">
        <v>4.9000000000000002E-2</v>
      </c>
      <c r="N71" s="78">
        <v>-8.9999999999999993E-3</v>
      </c>
      <c r="O71" s="77">
        <v>1688463.8</v>
      </c>
      <c r="P71" s="77">
        <v>112.28</v>
      </c>
      <c r="Q71" s="77">
        <v>42.680019999999999</v>
      </c>
      <c r="R71" s="77">
        <v>1938.4871746399999</v>
      </c>
      <c r="S71" s="78">
        <v>4.1999999999999997E-3</v>
      </c>
      <c r="T71" s="78">
        <v>5.4999999999999997E-3</v>
      </c>
      <c r="U71" s="78">
        <v>8.9999999999999998E-4</v>
      </c>
    </row>
    <row r="72" spans="2:21">
      <c r="B72" t="s">
        <v>531</v>
      </c>
      <c r="C72" t="s">
        <v>532</v>
      </c>
      <c r="D72" t="s">
        <v>100</v>
      </c>
      <c r="E72" t="s">
        <v>123</v>
      </c>
      <c r="F72" t="s">
        <v>533</v>
      </c>
      <c r="G72" t="s">
        <v>441</v>
      </c>
      <c r="H72" t="s">
        <v>478</v>
      </c>
      <c r="I72" t="s">
        <v>150</v>
      </c>
      <c r="J72" t="s">
        <v>245</v>
      </c>
      <c r="K72" s="77">
        <v>0.74</v>
      </c>
      <c r="L72" t="s">
        <v>102</v>
      </c>
      <c r="M72" s="78">
        <v>4.0500000000000001E-2</v>
      </c>
      <c r="N72" s="78">
        <v>-1.4200000000000001E-2</v>
      </c>
      <c r="O72" s="77">
        <v>781925.66</v>
      </c>
      <c r="P72" s="77">
        <v>129.30000000000001</v>
      </c>
      <c r="Q72" s="77">
        <v>0</v>
      </c>
      <c r="R72" s="77">
        <v>1011.02987838</v>
      </c>
      <c r="S72" s="78">
        <v>1.0800000000000001E-2</v>
      </c>
      <c r="T72" s="78">
        <v>2.8999999999999998E-3</v>
      </c>
      <c r="U72" s="78">
        <v>5.0000000000000001E-4</v>
      </c>
    </row>
    <row r="73" spans="2:21">
      <c r="B73" t="s">
        <v>534</v>
      </c>
      <c r="C73" t="s">
        <v>535</v>
      </c>
      <c r="D73" t="s">
        <v>100</v>
      </c>
      <c r="E73" t="s">
        <v>123</v>
      </c>
      <c r="F73" t="s">
        <v>536</v>
      </c>
      <c r="G73" t="s">
        <v>395</v>
      </c>
      <c r="H73" t="s">
        <v>478</v>
      </c>
      <c r="I73" t="s">
        <v>150</v>
      </c>
      <c r="J73" t="s">
        <v>537</v>
      </c>
      <c r="K73" s="77">
        <v>2.21</v>
      </c>
      <c r="L73" t="s">
        <v>102</v>
      </c>
      <c r="M73" s="78">
        <v>2.7400000000000001E-2</v>
      </c>
      <c r="N73" s="78">
        <v>-6.3E-3</v>
      </c>
      <c r="O73" s="77">
        <v>212197.78</v>
      </c>
      <c r="P73" s="77">
        <v>108.12</v>
      </c>
      <c r="Q73" s="77">
        <v>0</v>
      </c>
      <c r="R73" s="77">
        <v>229.42823973599999</v>
      </c>
      <c r="S73" s="78">
        <v>5.0000000000000001E-4</v>
      </c>
      <c r="T73" s="78">
        <v>5.9999999999999995E-4</v>
      </c>
      <c r="U73" s="78">
        <v>1E-4</v>
      </c>
    </row>
    <row r="74" spans="2:21">
      <c r="B74" t="s">
        <v>538</v>
      </c>
      <c r="C74" t="s">
        <v>539</v>
      </c>
      <c r="D74" t="s">
        <v>100</v>
      </c>
      <c r="E74" t="s">
        <v>123</v>
      </c>
      <c r="F74" t="s">
        <v>540</v>
      </c>
      <c r="G74" t="s">
        <v>441</v>
      </c>
      <c r="H74" t="s">
        <v>469</v>
      </c>
      <c r="I74" t="s">
        <v>210</v>
      </c>
      <c r="J74" t="s">
        <v>541</v>
      </c>
      <c r="K74" s="77">
        <v>5.26</v>
      </c>
      <c r="L74" t="s">
        <v>102</v>
      </c>
      <c r="M74" s="78">
        <v>2.2499999999999999E-2</v>
      </c>
      <c r="N74" s="78">
        <v>-8.0000000000000004E-4</v>
      </c>
      <c r="O74" s="77">
        <v>191345</v>
      </c>
      <c r="P74" s="77">
        <v>115.6</v>
      </c>
      <c r="Q74" s="77">
        <v>0</v>
      </c>
      <c r="R74" s="77">
        <v>221.19481999999999</v>
      </c>
      <c r="S74" s="78">
        <v>5.0000000000000001E-4</v>
      </c>
      <c r="T74" s="78">
        <v>5.9999999999999995E-4</v>
      </c>
      <c r="U74" s="78">
        <v>1E-4</v>
      </c>
    </row>
    <row r="75" spans="2:21">
      <c r="B75" t="s">
        <v>542</v>
      </c>
      <c r="C75" t="s">
        <v>543</v>
      </c>
      <c r="D75" t="s">
        <v>100</v>
      </c>
      <c r="E75" t="s">
        <v>123</v>
      </c>
      <c r="F75" t="s">
        <v>544</v>
      </c>
      <c r="G75" t="s">
        <v>395</v>
      </c>
      <c r="H75" t="s">
        <v>469</v>
      </c>
      <c r="I75" t="s">
        <v>210</v>
      </c>
      <c r="J75" t="s">
        <v>545</v>
      </c>
      <c r="K75" s="77">
        <v>3.35</v>
      </c>
      <c r="L75" t="s">
        <v>102</v>
      </c>
      <c r="M75" s="78">
        <v>1.6E-2</v>
      </c>
      <c r="N75" s="78">
        <v>-2.7000000000000001E-3</v>
      </c>
      <c r="O75" s="77">
        <v>1624131.8</v>
      </c>
      <c r="P75" s="77">
        <v>108.53</v>
      </c>
      <c r="Q75" s="77">
        <v>0</v>
      </c>
      <c r="R75" s="77">
        <v>1762.6702425399999</v>
      </c>
      <c r="S75" s="78">
        <v>2.8999999999999998E-3</v>
      </c>
      <c r="T75" s="78">
        <v>5.0000000000000001E-3</v>
      </c>
      <c r="U75" s="78">
        <v>8.9999999999999998E-4</v>
      </c>
    </row>
    <row r="76" spans="2:21">
      <c r="B76" t="s">
        <v>546</v>
      </c>
      <c r="C76" t="s">
        <v>547</v>
      </c>
      <c r="D76" t="s">
        <v>100</v>
      </c>
      <c r="E76" t="s">
        <v>123</v>
      </c>
      <c r="F76" t="s">
        <v>548</v>
      </c>
      <c r="G76" t="s">
        <v>127</v>
      </c>
      <c r="H76" t="s">
        <v>469</v>
      </c>
      <c r="I76" t="s">
        <v>210</v>
      </c>
      <c r="J76" t="s">
        <v>549</v>
      </c>
      <c r="K76" s="77">
        <v>1.1499999999999999</v>
      </c>
      <c r="L76" t="s">
        <v>102</v>
      </c>
      <c r="M76" s="78">
        <v>2.1499999999999998E-2</v>
      </c>
      <c r="N76" s="78">
        <v>-8.6E-3</v>
      </c>
      <c r="O76" s="77">
        <v>154764</v>
      </c>
      <c r="P76" s="77">
        <v>104.16</v>
      </c>
      <c r="Q76" s="77">
        <v>20.421710000000001</v>
      </c>
      <c r="R76" s="77">
        <v>181.62389239999999</v>
      </c>
      <c r="S76" s="78">
        <v>2.9999999999999997E-4</v>
      </c>
      <c r="T76" s="78">
        <v>5.0000000000000001E-4</v>
      </c>
      <c r="U76" s="78">
        <v>1E-4</v>
      </c>
    </row>
    <row r="77" spans="2:21">
      <c r="B77" t="s">
        <v>550</v>
      </c>
      <c r="C77" t="s">
        <v>551</v>
      </c>
      <c r="D77" t="s">
        <v>100</v>
      </c>
      <c r="E77" t="s">
        <v>123</v>
      </c>
      <c r="F77" t="s">
        <v>552</v>
      </c>
      <c r="G77" t="s">
        <v>112</v>
      </c>
      <c r="H77" t="s">
        <v>553</v>
      </c>
      <c r="I77" t="s">
        <v>150</v>
      </c>
      <c r="J77" t="s">
        <v>554</v>
      </c>
      <c r="K77" s="77">
        <v>0.06</v>
      </c>
      <c r="L77" t="s">
        <v>102</v>
      </c>
      <c r="M77" s="78">
        <v>4.7E-2</v>
      </c>
      <c r="N77" s="78">
        <v>-4.9299999999999997E-2</v>
      </c>
      <c r="O77" s="77">
        <v>1015429.9</v>
      </c>
      <c r="P77" s="77">
        <v>124.41</v>
      </c>
      <c r="Q77" s="77">
        <v>0</v>
      </c>
      <c r="R77" s="77">
        <v>1263.29633859</v>
      </c>
      <c r="S77" s="78">
        <v>2.06E-2</v>
      </c>
      <c r="T77" s="78">
        <v>3.5999999999999999E-3</v>
      </c>
      <c r="U77" s="78">
        <v>5.9999999999999995E-4</v>
      </c>
    </row>
    <row r="78" spans="2:21">
      <c r="B78" t="s">
        <v>555</v>
      </c>
      <c r="C78" t="s">
        <v>556</v>
      </c>
      <c r="D78" t="s">
        <v>100</v>
      </c>
      <c r="E78" t="s">
        <v>123</v>
      </c>
      <c r="F78" t="s">
        <v>557</v>
      </c>
      <c r="G78" t="s">
        <v>395</v>
      </c>
      <c r="H78" t="s">
        <v>553</v>
      </c>
      <c r="I78" t="s">
        <v>150</v>
      </c>
      <c r="J78" t="s">
        <v>558</v>
      </c>
      <c r="K78" s="77">
        <v>3.95</v>
      </c>
      <c r="L78" t="s">
        <v>102</v>
      </c>
      <c r="M78" s="78">
        <v>2.5000000000000001E-2</v>
      </c>
      <c r="N78" s="78">
        <v>1.5E-3</v>
      </c>
      <c r="O78" s="77">
        <v>1411764.75</v>
      </c>
      <c r="P78" s="77">
        <v>111.74</v>
      </c>
      <c r="Q78" s="77">
        <v>0</v>
      </c>
      <c r="R78" s="77">
        <v>1577.5059316500001</v>
      </c>
      <c r="S78" s="78">
        <v>3.5000000000000001E-3</v>
      </c>
      <c r="T78" s="78">
        <v>4.4999999999999997E-3</v>
      </c>
      <c r="U78" s="78">
        <v>8.0000000000000004E-4</v>
      </c>
    </row>
    <row r="79" spans="2:21">
      <c r="B79" t="s">
        <v>559</v>
      </c>
      <c r="C79" t="s">
        <v>560</v>
      </c>
      <c r="D79" t="s">
        <v>100</v>
      </c>
      <c r="E79" t="s">
        <v>123</v>
      </c>
      <c r="F79" t="s">
        <v>561</v>
      </c>
      <c r="G79" t="s">
        <v>128</v>
      </c>
      <c r="H79" t="s">
        <v>553</v>
      </c>
      <c r="I79" t="s">
        <v>150</v>
      </c>
      <c r="J79" t="s">
        <v>245</v>
      </c>
      <c r="K79" s="77">
        <v>2.61</v>
      </c>
      <c r="L79" t="s">
        <v>102</v>
      </c>
      <c r="M79" s="78">
        <v>3.95E-2</v>
      </c>
      <c r="N79" s="78">
        <v>-6.4999999999999997E-3</v>
      </c>
      <c r="O79" s="77">
        <v>3000638.74</v>
      </c>
      <c r="P79" s="77">
        <v>120.61</v>
      </c>
      <c r="Q79" s="77">
        <v>0</v>
      </c>
      <c r="R79" s="77">
        <v>3619.070384314</v>
      </c>
      <c r="S79" s="78">
        <v>7.4000000000000003E-3</v>
      </c>
      <c r="T79" s="78">
        <v>1.0200000000000001E-2</v>
      </c>
      <c r="U79" s="78">
        <v>1.8E-3</v>
      </c>
    </row>
    <row r="80" spans="2:21">
      <c r="B80" t="s">
        <v>562</v>
      </c>
      <c r="C80" t="s">
        <v>563</v>
      </c>
      <c r="D80" t="s">
        <v>100</v>
      </c>
      <c r="E80" t="s">
        <v>123</v>
      </c>
      <c r="F80" t="s">
        <v>564</v>
      </c>
      <c r="G80" t="s">
        <v>395</v>
      </c>
      <c r="H80" t="s">
        <v>565</v>
      </c>
      <c r="I80" t="s">
        <v>210</v>
      </c>
      <c r="J80" t="s">
        <v>378</v>
      </c>
      <c r="K80" s="77">
        <v>2.06</v>
      </c>
      <c r="L80" t="s">
        <v>102</v>
      </c>
      <c r="M80" s="78">
        <v>3.3500000000000002E-2</v>
      </c>
      <c r="N80" s="78">
        <v>-5.7000000000000002E-3</v>
      </c>
      <c r="O80" s="77">
        <v>30223.88</v>
      </c>
      <c r="P80" s="77">
        <v>109.59</v>
      </c>
      <c r="Q80" s="77">
        <v>0</v>
      </c>
      <c r="R80" s="77">
        <v>33.122350091999998</v>
      </c>
      <c r="S80" s="78">
        <v>1E-4</v>
      </c>
      <c r="T80" s="78">
        <v>1E-4</v>
      </c>
      <c r="U80" s="78">
        <v>0</v>
      </c>
    </row>
    <row r="81" spans="2:21">
      <c r="B81" t="s">
        <v>566</v>
      </c>
      <c r="C81" t="s">
        <v>567</v>
      </c>
      <c r="D81" t="s">
        <v>100</v>
      </c>
      <c r="E81" t="s">
        <v>123</v>
      </c>
      <c r="F81" t="s">
        <v>544</v>
      </c>
      <c r="G81" t="s">
        <v>395</v>
      </c>
      <c r="H81" t="s">
        <v>565</v>
      </c>
      <c r="I81" t="s">
        <v>210</v>
      </c>
      <c r="J81" t="s">
        <v>568</v>
      </c>
      <c r="K81" s="77">
        <v>3.42</v>
      </c>
      <c r="L81" t="s">
        <v>102</v>
      </c>
      <c r="M81" s="78">
        <v>2.1499999999999998E-2</v>
      </c>
      <c r="N81" s="78">
        <v>3.0999999999999999E-3</v>
      </c>
      <c r="O81" s="77">
        <v>1400000</v>
      </c>
      <c r="P81" s="77">
        <v>108.76</v>
      </c>
      <c r="Q81" s="77">
        <v>0</v>
      </c>
      <c r="R81" s="77">
        <v>1522.64</v>
      </c>
      <c r="S81" s="78">
        <v>1E-3</v>
      </c>
      <c r="T81" s="78">
        <v>4.3E-3</v>
      </c>
      <c r="U81" s="78">
        <v>6.9999999999999999E-4</v>
      </c>
    </row>
    <row r="82" spans="2:21">
      <c r="B82" t="s">
        <v>569</v>
      </c>
      <c r="C82" t="s">
        <v>570</v>
      </c>
      <c r="D82" t="s">
        <v>100</v>
      </c>
      <c r="E82" t="s">
        <v>123</v>
      </c>
      <c r="F82" t="s">
        <v>571</v>
      </c>
      <c r="G82" t="s">
        <v>437</v>
      </c>
      <c r="H82" t="s">
        <v>572</v>
      </c>
      <c r="I82" t="s">
        <v>150</v>
      </c>
      <c r="J82" t="s">
        <v>573</v>
      </c>
      <c r="K82" s="77">
        <v>4.7</v>
      </c>
      <c r="L82" t="s">
        <v>102</v>
      </c>
      <c r="M82" s="78">
        <v>2.5700000000000001E-2</v>
      </c>
      <c r="N82" s="78">
        <v>7.9000000000000008E-3</v>
      </c>
      <c r="O82" s="77">
        <v>1850000</v>
      </c>
      <c r="P82" s="77">
        <v>110.816022</v>
      </c>
      <c r="Q82" s="77">
        <v>0</v>
      </c>
      <c r="R82" s="77">
        <v>2050.096407</v>
      </c>
      <c r="S82" s="78">
        <v>0</v>
      </c>
      <c r="T82" s="78">
        <v>5.7999999999999996E-3</v>
      </c>
      <c r="U82" s="78">
        <v>1E-3</v>
      </c>
    </row>
    <row r="83" spans="2:21">
      <c r="B83" t="s">
        <v>574</v>
      </c>
      <c r="C83" t="s">
        <v>575</v>
      </c>
      <c r="D83" t="s">
        <v>100</v>
      </c>
      <c r="E83" t="s">
        <v>123</v>
      </c>
      <c r="F83" t="s">
        <v>571</v>
      </c>
      <c r="G83" t="s">
        <v>437</v>
      </c>
      <c r="H83" t="s">
        <v>572</v>
      </c>
      <c r="I83" t="s">
        <v>150</v>
      </c>
      <c r="J83" t="s">
        <v>576</v>
      </c>
      <c r="K83" s="77">
        <v>4.7</v>
      </c>
      <c r="L83" t="s">
        <v>102</v>
      </c>
      <c r="M83" s="78">
        <v>2.5700000000000001E-2</v>
      </c>
      <c r="N83" s="78">
        <v>7.9000000000000008E-3</v>
      </c>
      <c r="O83" s="77">
        <v>492812</v>
      </c>
      <c r="P83" s="77">
        <v>111</v>
      </c>
      <c r="Q83" s="77">
        <v>0</v>
      </c>
      <c r="R83" s="77">
        <v>547.02131999999995</v>
      </c>
      <c r="S83" s="78">
        <v>4.0000000000000002E-4</v>
      </c>
      <c r="T83" s="78">
        <v>1.5E-3</v>
      </c>
      <c r="U83" s="78">
        <v>2.9999999999999997E-4</v>
      </c>
    </row>
    <row r="84" spans="2:21">
      <c r="B84" t="s">
        <v>577</v>
      </c>
      <c r="C84" t="s">
        <v>578</v>
      </c>
      <c r="D84" t="s">
        <v>100</v>
      </c>
      <c r="E84" t="s">
        <v>123</v>
      </c>
      <c r="F84" t="s">
        <v>390</v>
      </c>
      <c r="G84" t="s">
        <v>333</v>
      </c>
      <c r="H84" t="s">
        <v>579</v>
      </c>
      <c r="I84" t="s">
        <v>210</v>
      </c>
      <c r="J84" t="s">
        <v>580</v>
      </c>
      <c r="K84" s="77">
        <v>0.75</v>
      </c>
      <c r="L84" t="s">
        <v>102</v>
      </c>
      <c r="M84" s="78">
        <v>5.0999999999999997E-2</v>
      </c>
      <c r="N84" s="78">
        <v>-6.8999999999999999E-3</v>
      </c>
      <c r="O84" s="77">
        <v>4646080</v>
      </c>
      <c r="P84" s="77">
        <v>126.21</v>
      </c>
      <c r="Q84" s="77">
        <v>71.636030000000005</v>
      </c>
      <c r="R84" s="77">
        <v>5935.4535980000001</v>
      </c>
      <c r="S84" s="78">
        <v>4.0000000000000001E-3</v>
      </c>
      <c r="T84" s="78">
        <v>1.6799999999999999E-2</v>
      </c>
      <c r="U84" s="78">
        <v>2.8999999999999998E-3</v>
      </c>
    </row>
    <row r="85" spans="2:21">
      <c r="B85" t="s">
        <v>581</v>
      </c>
      <c r="C85" t="s">
        <v>582</v>
      </c>
      <c r="D85" t="s">
        <v>100</v>
      </c>
      <c r="E85" t="s">
        <v>123</v>
      </c>
      <c r="F85" t="s">
        <v>583</v>
      </c>
      <c r="G85" t="s">
        <v>395</v>
      </c>
      <c r="H85" t="s">
        <v>579</v>
      </c>
      <c r="I85" t="s">
        <v>210</v>
      </c>
      <c r="J85" t="s">
        <v>584</v>
      </c>
      <c r="K85" s="77">
        <v>5.42</v>
      </c>
      <c r="L85" t="s">
        <v>102</v>
      </c>
      <c r="M85" s="78">
        <v>1.7999999999999999E-2</v>
      </c>
      <c r="N85" s="78">
        <v>3.0000000000000001E-3</v>
      </c>
      <c r="O85" s="77">
        <v>769733.7</v>
      </c>
      <c r="P85" s="77">
        <v>109.5</v>
      </c>
      <c r="Q85" s="77">
        <v>0</v>
      </c>
      <c r="R85" s="77">
        <v>842.85840150000001</v>
      </c>
      <c r="S85" s="78">
        <v>1.1999999999999999E-3</v>
      </c>
      <c r="T85" s="78">
        <v>2.3999999999999998E-3</v>
      </c>
      <c r="U85" s="78">
        <v>4.0000000000000002E-4</v>
      </c>
    </row>
    <row r="86" spans="2:21">
      <c r="B86" t="s">
        <v>585</v>
      </c>
      <c r="C86" t="s">
        <v>586</v>
      </c>
      <c r="D86" t="s">
        <v>100</v>
      </c>
      <c r="E86" t="s">
        <v>123</v>
      </c>
      <c r="F86" t="s">
        <v>587</v>
      </c>
      <c r="G86" t="s">
        <v>128</v>
      </c>
      <c r="H86" t="s">
        <v>572</v>
      </c>
      <c r="I86" t="s">
        <v>150</v>
      </c>
      <c r="J86" t="s">
        <v>588</v>
      </c>
      <c r="K86" s="77">
        <v>1.39</v>
      </c>
      <c r="L86" t="s">
        <v>102</v>
      </c>
      <c r="M86" s="78">
        <v>1.35E-2</v>
      </c>
      <c r="N86" s="78">
        <v>-8.0000000000000002E-3</v>
      </c>
      <c r="O86" s="77">
        <v>1478474.26</v>
      </c>
      <c r="P86" s="77">
        <v>102.74</v>
      </c>
      <c r="Q86" s="77">
        <v>0</v>
      </c>
      <c r="R86" s="77">
        <v>1518.984454724</v>
      </c>
      <c r="S86" s="78">
        <v>2.5999999999999999E-3</v>
      </c>
      <c r="T86" s="78">
        <v>4.3E-3</v>
      </c>
      <c r="U86" s="78">
        <v>6.9999999999999999E-4</v>
      </c>
    </row>
    <row r="87" spans="2:21">
      <c r="B87" t="s">
        <v>589</v>
      </c>
      <c r="C87" t="s">
        <v>590</v>
      </c>
      <c r="D87" t="s">
        <v>100</v>
      </c>
      <c r="E87" t="s">
        <v>123</v>
      </c>
      <c r="F87" t="s">
        <v>591</v>
      </c>
      <c r="G87" t="s">
        <v>592</v>
      </c>
      <c r="H87" t="s">
        <v>579</v>
      </c>
      <c r="I87" t="s">
        <v>210</v>
      </c>
      <c r="J87" t="s">
        <v>501</v>
      </c>
      <c r="K87" s="77">
        <v>2.67</v>
      </c>
      <c r="L87" t="s">
        <v>102</v>
      </c>
      <c r="M87" s="78">
        <v>4.3400000000000001E-2</v>
      </c>
      <c r="N87" s="78">
        <v>-1.2999999999999999E-3</v>
      </c>
      <c r="O87" s="77">
        <v>0</v>
      </c>
      <c r="P87" s="77">
        <v>0</v>
      </c>
      <c r="Q87" s="77">
        <v>4.0000000000000003E-5</v>
      </c>
      <c r="R87" s="77">
        <v>4.0000000000000003E-5</v>
      </c>
      <c r="S87" s="78">
        <v>0</v>
      </c>
      <c r="T87" s="78">
        <v>0</v>
      </c>
      <c r="U87" s="78">
        <v>0</v>
      </c>
    </row>
    <row r="88" spans="2:21">
      <c r="B88" t="s">
        <v>593</v>
      </c>
      <c r="C88" t="s">
        <v>594</v>
      </c>
      <c r="D88" t="s">
        <v>100</v>
      </c>
      <c r="E88" t="s">
        <v>123</v>
      </c>
      <c r="F88" t="s">
        <v>591</v>
      </c>
      <c r="G88" t="s">
        <v>592</v>
      </c>
      <c r="H88" t="s">
        <v>579</v>
      </c>
      <c r="I88" t="s">
        <v>210</v>
      </c>
      <c r="J88" t="s">
        <v>595</v>
      </c>
      <c r="K88" s="77">
        <v>5.37</v>
      </c>
      <c r="L88" t="s">
        <v>102</v>
      </c>
      <c r="M88" s="78">
        <v>3.9E-2</v>
      </c>
      <c r="N88" s="78">
        <v>9.9000000000000008E-3</v>
      </c>
      <c r="O88" s="77">
        <v>1336170.75</v>
      </c>
      <c r="P88" s="77">
        <v>119.06</v>
      </c>
      <c r="Q88" s="77">
        <v>0</v>
      </c>
      <c r="R88" s="77">
        <v>1590.84489495</v>
      </c>
      <c r="S88" s="78">
        <v>8.0000000000000004E-4</v>
      </c>
      <c r="T88" s="78">
        <v>4.4999999999999997E-3</v>
      </c>
      <c r="U88" s="78">
        <v>8.0000000000000004E-4</v>
      </c>
    </row>
    <row r="89" spans="2:21">
      <c r="B89" t="s">
        <v>596</v>
      </c>
      <c r="C89" t="s">
        <v>597</v>
      </c>
      <c r="D89" t="s">
        <v>100</v>
      </c>
      <c r="E89" t="s">
        <v>123</v>
      </c>
      <c r="F89" t="s">
        <v>583</v>
      </c>
      <c r="G89" t="s">
        <v>395</v>
      </c>
      <c r="H89" t="s">
        <v>598</v>
      </c>
      <c r="I89" t="s">
        <v>210</v>
      </c>
      <c r="J89" t="s">
        <v>599</v>
      </c>
      <c r="K89" s="77">
        <v>1.72</v>
      </c>
      <c r="L89" t="s">
        <v>102</v>
      </c>
      <c r="M89" s="78">
        <v>3.2500000000000001E-2</v>
      </c>
      <c r="N89" s="78">
        <v>-8.0000000000000004E-4</v>
      </c>
      <c r="O89" s="77">
        <v>576976.19999999995</v>
      </c>
      <c r="P89" s="77">
        <v>107.88</v>
      </c>
      <c r="Q89" s="77">
        <v>0</v>
      </c>
      <c r="R89" s="77">
        <v>622.44192455999996</v>
      </c>
      <c r="S89" s="78">
        <v>1.9E-3</v>
      </c>
      <c r="T89" s="78">
        <v>1.8E-3</v>
      </c>
      <c r="U89" s="78">
        <v>2.9999999999999997E-4</v>
      </c>
    </row>
    <row r="90" spans="2:21">
      <c r="B90" t="s">
        <v>600</v>
      </c>
      <c r="C90" t="s">
        <v>601</v>
      </c>
      <c r="D90" t="s">
        <v>100</v>
      </c>
      <c r="E90" t="s">
        <v>123</v>
      </c>
      <c r="F90" t="s">
        <v>583</v>
      </c>
      <c r="G90" t="s">
        <v>395</v>
      </c>
      <c r="H90" t="s">
        <v>598</v>
      </c>
      <c r="I90" t="s">
        <v>210</v>
      </c>
      <c r="J90" t="s">
        <v>602</v>
      </c>
      <c r="K90" s="77">
        <v>3.14</v>
      </c>
      <c r="L90" t="s">
        <v>102</v>
      </c>
      <c r="M90" s="78">
        <v>2.2499999999999999E-2</v>
      </c>
      <c r="N90" s="78">
        <v>1.29E-2</v>
      </c>
      <c r="O90" s="77">
        <v>2970919</v>
      </c>
      <c r="P90" s="77">
        <v>103.76</v>
      </c>
      <c r="Q90" s="77">
        <v>0</v>
      </c>
      <c r="R90" s="77">
        <v>3082.6255544000001</v>
      </c>
      <c r="S90" s="78">
        <v>5.0000000000000001E-3</v>
      </c>
      <c r="T90" s="78">
        <v>8.6999999999999994E-3</v>
      </c>
      <c r="U90" s="78">
        <v>1.5E-3</v>
      </c>
    </row>
    <row r="91" spans="2:21">
      <c r="B91" t="s">
        <v>603</v>
      </c>
      <c r="C91" t="s">
        <v>604</v>
      </c>
      <c r="D91" t="s">
        <v>100</v>
      </c>
      <c r="E91" t="s">
        <v>123</v>
      </c>
      <c r="F91" t="s">
        <v>605</v>
      </c>
      <c r="G91" t="s">
        <v>437</v>
      </c>
      <c r="H91" t="s">
        <v>606</v>
      </c>
      <c r="I91" t="s">
        <v>150</v>
      </c>
      <c r="J91" t="s">
        <v>607</v>
      </c>
      <c r="K91" s="77">
        <v>3.32</v>
      </c>
      <c r="L91" t="s">
        <v>102</v>
      </c>
      <c r="M91" s="78">
        <v>3.2500000000000001E-2</v>
      </c>
      <c r="N91" s="78">
        <v>2.07E-2</v>
      </c>
      <c r="O91" s="77">
        <v>1348873.11</v>
      </c>
      <c r="P91" s="77">
        <v>105.19</v>
      </c>
      <c r="Q91" s="77">
        <v>0</v>
      </c>
      <c r="R91" s="77">
        <v>1418.8796244089999</v>
      </c>
      <c r="S91" s="78">
        <v>7.7999999999999996E-3</v>
      </c>
      <c r="T91" s="78">
        <v>4.0000000000000001E-3</v>
      </c>
      <c r="U91" s="78">
        <v>6.9999999999999999E-4</v>
      </c>
    </row>
    <row r="92" spans="2:21">
      <c r="B92" t="s">
        <v>608</v>
      </c>
      <c r="C92" t="s">
        <v>609</v>
      </c>
      <c r="D92" t="s">
        <v>100</v>
      </c>
      <c r="E92" t="s">
        <v>123</v>
      </c>
      <c r="F92" t="s">
        <v>610</v>
      </c>
      <c r="G92" t="s">
        <v>395</v>
      </c>
      <c r="H92" t="s">
        <v>598</v>
      </c>
      <c r="I92" t="s">
        <v>210</v>
      </c>
      <c r="J92" t="s">
        <v>611</v>
      </c>
      <c r="K92" s="77">
        <v>6.19</v>
      </c>
      <c r="L92" t="s">
        <v>102</v>
      </c>
      <c r="M92" s="78">
        <v>1.0800000000000001E-2</v>
      </c>
      <c r="N92" s="78">
        <v>7.1000000000000004E-3</v>
      </c>
      <c r="O92" s="77">
        <v>1181000</v>
      </c>
      <c r="P92" s="77">
        <v>102.63</v>
      </c>
      <c r="Q92" s="77">
        <v>0</v>
      </c>
      <c r="R92" s="77">
        <v>1212.0603000000001</v>
      </c>
      <c r="S92" s="78">
        <v>4.7999999999999996E-3</v>
      </c>
      <c r="T92" s="78">
        <v>3.3999999999999998E-3</v>
      </c>
      <c r="U92" s="78">
        <v>5.9999999999999995E-4</v>
      </c>
    </row>
    <row r="93" spans="2:21">
      <c r="B93" t="s">
        <v>612</v>
      </c>
      <c r="C93" t="s">
        <v>613</v>
      </c>
      <c r="D93" t="s">
        <v>100</v>
      </c>
      <c r="E93" t="s">
        <v>123</v>
      </c>
      <c r="F93" t="s">
        <v>614</v>
      </c>
      <c r="G93" t="s">
        <v>437</v>
      </c>
      <c r="H93" t="s">
        <v>615</v>
      </c>
      <c r="I93" t="s">
        <v>150</v>
      </c>
      <c r="J93" t="s">
        <v>616</v>
      </c>
      <c r="K93" s="77">
        <v>3.3</v>
      </c>
      <c r="L93" t="s">
        <v>102</v>
      </c>
      <c r="M93" s="78">
        <v>2.6499999999999999E-2</v>
      </c>
      <c r="N93" s="78">
        <v>3.5200000000000002E-2</v>
      </c>
      <c r="O93" s="77">
        <v>394505.62</v>
      </c>
      <c r="P93" s="77">
        <v>100.7</v>
      </c>
      <c r="Q93" s="77">
        <v>0</v>
      </c>
      <c r="R93" s="77">
        <v>397.26715933999998</v>
      </c>
      <c r="S93" s="78">
        <v>2.8E-3</v>
      </c>
      <c r="T93" s="78">
        <v>1.1000000000000001E-3</v>
      </c>
      <c r="U93" s="78">
        <v>2.0000000000000001E-4</v>
      </c>
    </row>
    <row r="94" spans="2:21">
      <c r="B94" t="s">
        <v>617</v>
      </c>
      <c r="C94" t="s">
        <v>618</v>
      </c>
      <c r="D94" t="s">
        <v>100</v>
      </c>
      <c r="E94" t="s">
        <v>123</v>
      </c>
      <c r="F94" t="s">
        <v>614</v>
      </c>
      <c r="G94" t="s">
        <v>437</v>
      </c>
      <c r="H94" t="s">
        <v>615</v>
      </c>
      <c r="I94" t="s">
        <v>150</v>
      </c>
      <c r="J94" t="s">
        <v>619</v>
      </c>
      <c r="K94" s="77">
        <v>0.74</v>
      </c>
      <c r="L94" t="s">
        <v>102</v>
      </c>
      <c r="M94" s="78">
        <v>4.9000000000000002E-2</v>
      </c>
      <c r="N94" s="78">
        <v>1.6799999999999999E-2</v>
      </c>
      <c r="O94" s="77">
        <v>297850.58</v>
      </c>
      <c r="P94" s="77">
        <v>103.82</v>
      </c>
      <c r="Q94" s="77">
        <v>0</v>
      </c>
      <c r="R94" s="77">
        <v>309.22847215600001</v>
      </c>
      <c r="S94" s="78">
        <v>3.3E-3</v>
      </c>
      <c r="T94" s="78">
        <v>8.9999999999999998E-4</v>
      </c>
      <c r="U94" s="78">
        <v>2.0000000000000001E-4</v>
      </c>
    </row>
    <row r="95" spans="2:21">
      <c r="B95" t="s">
        <v>620</v>
      </c>
      <c r="C95" t="s">
        <v>621</v>
      </c>
      <c r="D95" t="s">
        <v>100</v>
      </c>
      <c r="E95" t="s">
        <v>123</v>
      </c>
      <c r="F95" t="s">
        <v>622</v>
      </c>
      <c r="G95" t="s">
        <v>112</v>
      </c>
      <c r="H95" t="s">
        <v>623</v>
      </c>
      <c r="I95" t="s">
        <v>210</v>
      </c>
      <c r="J95" t="s">
        <v>624</v>
      </c>
      <c r="K95" s="77">
        <v>2.64</v>
      </c>
      <c r="L95" t="s">
        <v>102</v>
      </c>
      <c r="M95" s="78">
        <v>4.9500000000000002E-2</v>
      </c>
      <c r="N95" s="78">
        <v>1.3299999999999999E-2</v>
      </c>
      <c r="O95" s="77">
        <v>1539260.36</v>
      </c>
      <c r="P95" s="77">
        <v>134.1</v>
      </c>
      <c r="Q95" s="77">
        <v>0</v>
      </c>
      <c r="R95" s="77">
        <v>2064.1481427600002</v>
      </c>
      <c r="S95" s="78">
        <v>1.4E-3</v>
      </c>
      <c r="T95" s="78">
        <v>5.7999999999999996E-3</v>
      </c>
      <c r="U95" s="78">
        <v>1E-3</v>
      </c>
    </row>
    <row r="96" spans="2:21">
      <c r="B96" t="s">
        <v>625</v>
      </c>
      <c r="C96" t="s">
        <v>626</v>
      </c>
      <c r="D96" t="s">
        <v>100</v>
      </c>
      <c r="E96" t="s">
        <v>123</v>
      </c>
      <c r="F96" t="s">
        <v>627</v>
      </c>
      <c r="G96" t="s">
        <v>628</v>
      </c>
      <c r="H96" t="s">
        <v>629</v>
      </c>
      <c r="I96" t="s">
        <v>210</v>
      </c>
      <c r="J96" t="s">
        <v>245</v>
      </c>
      <c r="K96" s="77">
        <v>0.5</v>
      </c>
      <c r="L96" t="s">
        <v>102</v>
      </c>
      <c r="M96" s="78">
        <v>4.5999999999999999E-2</v>
      </c>
      <c r="N96" s="78">
        <v>9.0700000000000003E-2</v>
      </c>
      <c r="O96" s="77">
        <v>76623.5</v>
      </c>
      <c r="P96" s="77">
        <v>119.05</v>
      </c>
      <c r="Q96" s="77">
        <v>0</v>
      </c>
      <c r="R96" s="77">
        <v>91.220276749999996</v>
      </c>
      <c r="S96" s="78">
        <v>8.0000000000000004E-4</v>
      </c>
      <c r="T96" s="78">
        <v>2.9999999999999997E-4</v>
      </c>
      <c r="U96" s="78">
        <v>0</v>
      </c>
    </row>
    <row r="97" spans="2:21">
      <c r="B97" t="s">
        <v>630</v>
      </c>
      <c r="C97" t="s">
        <v>631</v>
      </c>
      <c r="D97" t="s">
        <v>100</v>
      </c>
      <c r="E97" t="s">
        <v>123</v>
      </c>
      <c r="F97" t="s">
        <v>627</v>
      </c>
      <c r="G97" t="s">
        <v>628</v>
      </c>
      <c r="H97" t="s">
        <v>629</v>
      </c>
      <c r="I97" t="s">
        <v>210</v>
      </c>
      <c r="J97" t="s">
        <v>632</v>
      </c>
      <c r="K97" s="77">
        <v>0.49</v>
      </c>
      <c r="L97" t="s">
        <v>102</v>
      </c>
      <c r="M97" s="78">
        <v>4.4999999999999998E-2</v>
      </c>
      <c r="N97" s="78">
        <v>0.1169</v>
      </c>
      <c r="O97" s="77">
        <v>309528.68</v>
      </c>
      <c r="P97" s="77">
        <v>118.11</v>
      </c>
      <c r="Q97" s="77">
        <v>0</v>
      </c>
      <c r="R97" s="77">
        <v>365.58432394800002</v>
      </c>
      <c r="S97" s="78">
        <v>2.5000000000000001E-3</v>
      </c>
      <c r="T97" s="78">
        <v>1E-3</v>
      </c>
      <c r="U97" s="78">
        <v>2.0000000000000001E-4</v>
      </c>
    </row>
    <row r="98" spans="2:21">
      <c r="B98" t="s">
        <v>633</v>
      </c>
      <c r="C98" t="s">
        <v>634</v>
      </c>
      <c r="D98" t="s">
        <v>100</v>
      </c>
      <c r="E98" t="s">
        <v>123</v>
      </c>
      <c r="F98" t="s">
        <v>635</v>
      </c>
      <c r="G98" t="s">
        <v>125</v>
      </c>
      <c r="H98" t="s">
        <v>232</v>
      </c>
      <c r="I98" t="s">
        <v>636</v>
      </c>
      <c r="J98" t="s">
        <v>637</v>
      </c>
      <c r="K98" s="77">
        <v>4.51</v>
      </c>
      <c r="L98" t="s">
        <v>102</v>
      </c>
      <c r="M98" s="78">
        <v>1.6400000000000001E-2</v>
      </c>
      <c r="N98" s="78">
        <v>7.4000000000000003E-3</v>
      </c>
      <c r="O98" s="77">
        <v>740001</v>
      </c>
      <c r="P98" s="77">
        <v>105.04</v>
      </c>
      <c r="Q98" s="77">
        <v>0</v>
      </c>
      <c r="R98" s="77">
        <v>777.29705039999999</v>
      </c>
      <c r="S98" s="78">
        <v>3.3999999999999998E-3</v>
      </c>
      <c r="T98" s="78">
        <v>2.2000000000000001E-3</v>
      </c>
      <c r="U98" s="78">
        <v>4.0000000000000002E-4</v>
      </c>
    </row>
    <row r="99" spans="2:21">
      <c r="B99" t="s">
        <v>638</v>
      </c>
      <c r="C99" t="s">
        <v>639</v>
      </c>
      <c r="D99" t="s">
        <v>100</v>
      </c>
      <c r="E99" t="s">
        <v>123</v>
      </c>
      <c r="F99" t="s">
        <v>640</v>
      </c>
      <c r="G99" t="s">
        <v>112</v>
      </c>
      <c r="H99" t="s">
        <v>232</v>
      </c>
      <c r="I99" t="s">
        <v>636</v>
      </c>
      <c r="J99" t="s">
        <v>641</v>
      </c>
      <c r="K99" s="77">
        <v>4.6100000000000003</v>
      </c>
      <c r="L99" t="s">
        <v>102</v>
      </c>
      <c r="M99" s="78">
        <v>3.6999999999999998E-2</v>
      </c>
      <c r="N99" s="78">
        <v>2.7099999999999999E-2</v>
      </c>
      <c r="O99" s="77">
        <v>541454.44999999995</v>
      </c>
      <c r="P99" s="77">
        <v>105.72</v>
      </c>
      <c r="Q99" s="77">
        <v>0</v>
      </c>
      <c r="R99" s="77">
        <v>572.42564454000001</v>
      </c>
      <c r="S99" s="78">
        <v>5.0000000000000001E-4</v>
      </c>
      <c r="T99" s="78">
        <v>1.6000000000000001E-3</v>
      </c>
      <c r="U99" s="78">
        <v>2.9999999999999997E-4</v>
      </c>
    </row>
    <row r="100" spans="2:21">
      <c r="B100" s="79" t="s">
        <v>271</v>
      </c>
      <c r="C100" s="16"/>
      <c r="D100" s="16"/>
      <c r="E100" s="16"/>
      <c r="F100" s="16"/>
      <c r="K100" s="81">
        <v>3.04</v>
      </c>
      <c r="N100" s="80">
        <v>2.0799999999999999E-2</v>
      </c>
      <c r="O100" s="81">
        <v>137425600.83000001</v>
      </c>
      <c r="Q100" s="81">
        <v>313.72786000000002</v>
      </c>
      <c r="R100" s="81">
        <v>145361.99036880376</v>
      </c>
      <c r="T100" s="80">
        <v>0.4103</v>
      </c>
      <c r="U100" s="80">
        <v>7.1099999999999997E-2</v>
      </c>
    </row>
    <row r="101" spans="2:21">
      <c r="B101" t="s">
        <v>642</v>
      </c>
      <c r="C101" t="s">
        <v>643</v>
      </c>
      <c r="D101" t="s">
        <v>100</v>
      </c>
      <c r="E101" t="s">
        <v>123</v>
      </c>
      <c r="F101" t="s">
        <v>644</v>
      </c>
      <c r="G101" t="s">
        <v>333</v>
      </c>
      <c r="H101" t="s">
        <v>337</v>
      </c>
      <c r="I101" t="s">
        <v>150</v>
      </c>
      <c r="J101" t="s">
        <v>645</v>
      </c>
      <c r="K101" s="77">
        <v>2.15</v>
      </c>
      <c r="L101" t="s">
        <v>102</v>
      </c>
      <c r="M101" s="78">
        <v>1.8700000000000001E-2</v>
      </c>
      <c r="N101" s="78">
        <v>4.4999999999999997E-3</v>
      </c>
      <c r="O101" s="77">
        <v>229995.2</v>
      </c>
      <c r="P101" s="77">
        <v>103.67</v>
      </c>
      <c r="Q101" s="77">
        <v>0</v>
      </c>
      <c r="R101" s="77">
        <v>238.43602383999999</v>
      </c>
      <c r="S101" s="78">
        <v>2.0000000000000001E-4</v>
      </c>
      <c r="T101" s="78">
        <v>6.9999999999999999E-4</v>
      </c>
      <c r="U101" s="78">
        <v>1E-4</v>
      </c>
    </row>
    <row r="102" spans="2:21">
      <c r="B102" t="s">
        <v>646</v>
      </c>
      <c r="C102" t="s">
        <v>647</v>
      </c>
      <c r="D102" t="s">
        <v>100</v>
      </c>
      <c r="E102" t="s">
        <v>123</v>
      </c>
      <c r="F102" t="s">
        <v>644</v>
      </c>
      <c r="G102" t="s">
        <v>333</v>
      </c>
      <c r="H102" t="s">
        <v>337</v>
      </c>
      <c r="I102" t="s">
        <v>150</v>
      </c>
      <c r="J102" t="s">
        <v>648</v>
      </c>
      <c r="K102" s="77">
        <v>4.91</v>
      </c>
      <c r="L102" t="s">
        <v>102</v>
      </c>
      <c r="M102" s="78">
        <v>2.6800000000000001E-2</v>
      </c>
      <c r="N102" s="78">
        <v>1.01E-2</v>
      </c>
      <c r="O102" s="77">
        <v>2727391.8</v>
      </c>
      <c r="P102" s="77">
        <v>109.16</v>
      </c>
      <c r="Q102" s="77">
        <v>0</v>
      </c>
      <c r="R102" s="77">
        <v>2977.2208888800001</v>
      </c>
      <c r="S102" s="78">
        <v>1.1999999999999999E-3</v>
      </c>
      <c r="T102" s="78">
        <v>8.3999999999999995E-3</v>
      </c>
      <c r="U102" s="78">
        <v>1.5E-3</v>
      </c>
    </row>
    <row r="103" spans="2:21">
      <c r="B103" t="s">
        <v>649</v>
      </c>
      <c r="C103" t="s">
        <v>650</v>
      </c>
      <c r="D103" t="s">
        <v>100</v>
      </c>
      <c r="E103" t="s">
        <v>123</v>
      </c>
      <c r="F103" t="s">
        <v>332</v>
      </c>
      <c r="G103" t="s">
        <v>333</v>
      </c>
      <c r="H103" t="s">
        <v>209</v>
      </c>
      <c r="I103" t="s">
        <v>210</v>
      </c>
      <c r="J103" t="s">
        <v>651</v>
      </c>
      <c r="K103" s="77">
        <v>2.9</v>
      </c>
      <c r="L103" t="s">
        <v>102</v>
      </c>
      <c r="M103" s="78">
        <v>3.0099999999999998E-2</v>
      </c>
      <c r="N103" s="78">
        <v>6.1000000000000004E-3</v>
      </c>
      <c r="O103" s="77">
        <v>150000</v>
      </c>
      <c r="P103" s="77">
        <v>107.13</v>
      </c>
      <c r="Q103" s="77">
        <v>0</v>
      </c>
      <c r="R103" s="77">
        <v>160.69499999999999</v>
      </c>
      <c r="S103" s="78">
        <v>1E-4</v>
      </c>
      <c r="T103" s="78">
        <v>5.0000000000000001E-4</v>
      </c>
      <c r="U103" s="78">
        <v>1E-4</v>
      </c>
    </row>
    <row r="104" spans="2:21">
      <c r="B104" t="s">
        <v>652</v>
      </c>
      <c r="C104" t="s">
        <v>653</v>
      </c>
      <c r="D104" t="s">
        <v>100</v>
      </c>
      <c r="E104" t="s">
        <v>123</v>
      </c>
      <c r="F104" t="s">
        <v>341</v>
      </c>
      <c r="G104" t="s">
        <v>333</v>
      </c>
      <c r="H104" t="s">
        <v>337</v>
      </c>
      <c r="I104" t="s">
        <v>150</v>
      </c>
      <c r="J104" t="s">
        <v>654</v>
      </c>
      <c r="K104" s="77">
        <v>1.1599999999999999</v>
      </c>
      <c r="L104" t="s">
        <v>102</v>
      </c>
      <c r="M104" s="78">
        <v>2.47E-2</v>
      </c>
      <c r="N104" s="78">
        <v>2.5999999999999999E-3</v>
      </c>
      <c r="O104" s="77">
        <v>6614292</v>
      </c>
      <c r="P104" s="77">
        <v>104.63</v>
      </c>
      <c r="Q104" s="77">
        <v>0</v>
      </c>
      <c r="R104" s="77">
        <v>6920.5337196</v>
      </c>
      <c r="S104" s="78">
        <v>2E-3</v>
      </c>
      <c r="T104" s="78">
        <v>1.95E-2</v>
      </c>
      <c r="U104" s="78">
        <v>3.3999999999999998E-3</v>
      </c>
    </row>
    <row r="105" spans="2:21">
      <c r="B105" t="s">
        <v>655</v>
      </c>
      <c r="C105" t="s">
        <v>656</v>
      </c>
      <c r="D105" t="s">
        <v>100</v>
      </c>
      <c r="E105" t="s">
        <v>123</v>
      </c>
      <c r="F105" t="s">
        <v>341</v>
      </c>
      <c r="G105" t="s">
        <v>333</v>
      </c>
      <c r="H105" t="s">
        <v>337</v>
      </c>
      <c r="I105" t="s">
        <v>150</v>
      </c>
      <c r="J105" t="s">
        <v>651</v>
      </c>
      <c r="K105" s="77">
        <v>3.92</v>
      </c>
      <c r="L105" t="s">
        <v>102</v>
      </c>
      <c r="M105" s="78">
        <v>2.98E-2</v>
      </c>
      <c r="N105" s="78">
        <v>8.3000000000000001E-3</v>
      </c>
      <c r="O105" s="77">
        <v>8250211</v>
      </c>
      <c r="P105" s="77">
        <v>111.23</v>
      </c>
      <c r="Q105" s="77">
        <v>0</v>
      </c>
      <c r="R105" s="77">
        <v>9176.7096953</v>
      </c>
      <c r="S105" s="78">
        <v>3.2000000000000002E-3</v>
      </c>
      <c r="T105" s="78">
        <v>2.5899999999999999E-2</v>
      </c>
      <c r="U105" s="78">
        <v>4.4999999999999997E-3</v>
      </c>
    </row>
    <row r="106" spans="2:21">
      <c r="B106" t="s">
        <v>657</v>
      </c>
      <c r="C106" t="s">
        <v>658</v>
      </c>
      <c r="D106" t="s">
        <v>100</v>
      </c>
      <c r="E106" t="s">
        <v>123</v>
      </c>
      <c r="F106" t="s">
        <v>659</v>
      </c>
      <c r="G106" t="s">
        <v>395</v>
      </c>
      <c r="H106" t="s">
        <v>337</v>
      </c>
      <c r="I106" t="s">
        <v>150</v>
      </c>
      <c r="J106" t="s">
        <v>660</v>
      </c>
      <c r="K106" s="77">
        <v>3.67</v>
      </c>
      <c r="L106" t="s">
        <v>102</v>
      </c>
      <c r="M106" s="78">
        <v>1.44E-2</v>
      </c>
      <c r="N106" s="78">
        <v>6.7999999999999996E-3</v>
      </c>
      <c r="O106" s="77">
        <v>343193.19</v>
      </c>
      <c r="P106" s="77">
        <v>102.82</v>
      </c>
      <c r="Q106" s="77">
        <v>0</v>
      </c>
      <c r="R106" s="77">
        <v>352.87123795799999</v>
      </c>
      <c r="S106" s="78">
        <v>5.0000000000000001E-4</v>
      </c>
      <c r="T106" s="78">
        <v>1E-3</v>
      </c>
      <c r="U106" s="78">
        <v>2.0000000000000001E-4</v>
      </c>
    </row>
    <row r="107" spans="2:21">
      <c r="B107" t="s">
        <v>661</v>
      </c>
      <c r="C107" t="s">
        <v>662</v>
      </c>
      <c r="D107" t="s">
        <v>100</v>
      </c>
      <c r="E107" t="s">
        <v>123</v>
      </c>
      <c r="F107" t="s">
        <v>376</v>
      </c>
      <c r="G107" t="s">
        <v>333</v>
      </c>
      <c r="H107" t="s">
        <v>377</v>
      </c>
      <c r="I107" t="s">
        <v>150</v>
      </c>
      <c r="J107" t="s">
        <v>616</v>
      </c>
      <c r="K107" s="77">
        <v>3.37</v>
      </c>
      <c r="L107" t="s">
        <v>102</v>
      </c>
      <c r="M107" s="78">
        <v>1.09E-2</v>
      </c>
      <c r="N107" s="78">
        <v>7.1999999999999998E-3</v>
      </c>
      <c r="O107" s="77">
        <v>300421</v>
      </c>
      <c r="P107" s="77">
        <v>101.88</v>
      </c>
      <c r="Q107" s="77">
        <v>0</v>
      </c>
      <c r="R107" s="77">
        <v>306.06891480000002</v>
      </c>
      <c r="S107" s="78">
        <v>4.0000000000000002E-4</v>
      </c>
      <c r="T107" s="78">
        <v>8.9999999999999998E-4</v>
      </c>
      <c r="U107" s="78">
        <v>1E-4</v>
      </c>
    </row>
    <row r="108" spans="2:21">
      <c r="B108" t="s">
        <v>663</v>
      </c>
      <c r="C108" t="s">
        <v>664</v>
      </c>
      <c r="D108" t="s">
        <v>100</v>
      </c>
      <c r="E108" t="s">
        <v>123</v>
      </c>
      <c r="F108" t="s">
        <v>400</v>
      </c>
      <c r="G108" t="s">
        <v>401</v>
      </c>
      <c r="H108" t="s">
        <v>377</v>
      </c>
      <c r="I108" t="s">
        <v>150</v>
      </c>
      <c r="J108" t="s">
        <v>665</v>
      </c>
      <c r="K108" s="77">
        <v>1.57</v>
      </c>
      <c r="L108" t="s">
        <v>102</v>
      </c>
      <c r="M108" s="78">
        <v>4.8000000000000001E-2</v>
      </c>
      <c r="N108" s="78">
        <v>4.0000000000000001E-3</v>
      </c>
      <c r="O108" s="77">
        <v>3648001.21</v>
      </c>
      <c r="P108" s="77">
        <v>106.81</v>
      </c>
      <c r="Q108" s="77">
        <v>87.552040000000005</v>
      </c>
      <c r="R108" s="77">
        <v>3983.9821324009999</v>
      </c>
      <c r="S108" s="78">
        <v>1.9E-3</v>
      </c>
      <c r="T108" s="78">
        <v>1.12E-2</v>
      </c>
      <c r="U108" s="78">
        <v>1.9E-3</v>
      </c>
    </row>
    <row r="109" spans="2:21">
      <c r="B109" t="s">
        <v>666</v>
      </c>
      <c r="C109" t="s">
        <v>667</v>
      </c>
      <c r="D109" t="s">
        <v>100</v>
      </c>
      <c r="E109" t="s">
        <v>123</v>
      </c>
      <c r="F109" t="s">
        <v>390</v>
      </c>
      <c r="G109" t="s">
        <v>333</v>
      </c>
      <c r="H109" t="s">
        <v>396</v>
      </c>
      <c r="I109" t="s">
        <v>210</v>
      </c>
      <c r="J109" t="s">
        <v>245</v>
      </c>
      <c r="K109" s="77">
        <v>0.68</v>
      </c>
      <c r="L109" t="s">
        <v>102</v>
      </c>
      <c r="M109" s="78">
        <v>6.4000000000000001E-2</v>
      </c>
      <c r="N109" s="78">
        <v>4.0000000000000002E-4</v>
      </c>
      <c r="O109" s="77">
        <v>16109.5</v>
      </c>
      <c r="P109" s="77">
        <v>106.37</v>
      </c>
      <c r="Q109" s="77">
        <v>0</v>
      </c>
      <c r="R109" s="77">
        <v>17.135675150000001</v>
      </c>
      <c r="S109" s="78">
        <v>1E-4</v>
      </c>
      <c r="T109" s="78">
        <v>0</v>
      </c>
      <c r="U109" s="78">
        <v>0</v>
      </c>
    </row>
    <row r="110" spans="2:21">
      <c r="B110" t="s">
        <v>668</v>
      </c>
      <c r="C110" t="s">
        <v>669</v>
      </c>
      <c r="D110" t="s">
        <v>100</v>
      </c>
      <c r="E110" t="s">
        <v>123</v>
      </c>
      <c r="F110" t="s">
        <v>405</v>
      </c>
      <c r="G110" t="s">
        <v>395</v>
      </c>
      <c r="H110" t="s">
        <v>377</v>
      </c>
      <c r="I110" t="s">
        <v>150</v>
      </c>
      <c r="J110" t="s">
        <v>637</v>
      </c>
      <c r="K110" s="77">
        <v>2.2200000000000002</v>
      </c>
      <c r="L110" t="s">
        <v>102</v>
      </c>
      <c r="M110" s="78">
        <v>1.6299999999999999E-2</v>
      </c>
      <c r="N110" s="78">
        <v>5.0000000000000001E-3</v>
      </c>
      <c r="O110" s="77">
        <v>666714</v>
      </c>
      <c r="P110" s="77">
        <v>102.92</v>
      </c>
      <c r="Q110" s="77">
        <v>0</v>
      </c>
      <c r="R110" s="77">
        <v>686.18204879999996</v>
      </c>
      <c r="S110" s="78">
        <v>8.0000000000000004E-4</v>
      </c>
      <c r="T110" s="78">
        <v>1.9E-3</v>
      </c>
      <c r="U110" s="78">
        <v>2.9999999999999997E-4</v>
      </c>
    </row>
    <row r="111" spans="2:21">
      <c r="B111" t="s">
        <v>670</v>
      </c>
      <c r="C111" t="s">
        <v>671</v>
      </c>
      <c r="D111" t="s">
        <v>100</v>
      </c>
      <c r="E111" t="s">
        <v>123</v>
      </c>
      <c r="F111" t="s">
        <v>363</v>
      </c>
      <c r="G111" t="s">
        <v>333</v>
      </c>
      <c r="H111" t="s">
        <v>377</v>
      </c>
      <c r="I111" t="s">
        <v>150</v>
      </c>
      <c r="J111" t="s">
        <v>672</v>
      </c>
      <c r="K111" s="77">
        <v>1.1200000000000001</v>
      </c>
      <c r="L111" t="s">
        <v>102</v>
      </c>
      <c r="M111" s="78">
        <v>6.5000000000000002E-2</v>
      </c>
      <c r="N111" s="78">
        <v>3.3E-3</v>
      </c>
      <c r="O111" s="77">
        <v>248823</v>
      </c>
      <c r="P111" s="77">
        <v>112.58</v>
      </c>
      <c r="Q111" s="77">
        <v>0</v>
      </c>
      <c r="R111" s="77">
        <v>280.12493339999997</v>
      </c>
      <c r="S111" s="78">
        <v>1.1000000000000001E-3</v>
      </c>
      <c r="T111" s="78">
        <v>8.0000000000000004E-4</v>
      </c>
      <c r="U111" s="78">
        <v>1E-4</v>
      </c>
    </row>
    <row r="112" spans="2:21">
      <c r="B112" t="s">
        <v>673</v>
      </c>
      <c r="C112" t="s">
        <v>674</v>
      </c>
      <c r="D112" t="s">
        <v>100</v>
      </c>
      <c r="E112" t="s">
        <v>123</v>
      </c>
      <c r="F112" t="s">
        <v>675</v>
      </c>
      <c r="G112" t="s">
        <v>676</v>
      </c>
      <c r="H112" t="s">
        <v>377</v>
      </c>
      <c r="I112" t="s">
        <v>150</v>
      </c>
      <c r="J112" t="s">
        <v>677</v>
      </c>
      <c r="K112" s="77">
        <v>4</v>
      </c>
      <c r="L112" t="s">
        <v>102</v>
      </c>
      <c r="M112" s="78">
        <v>2.6100000000000002E-2</v>
      </c>
      <c r="N112" s="78">
        <v>8.2000000000000007E-3</v>
      </c>
      <c r="O112" s="77">
        <v>457000</v>
      </c>
      <c r="P112" s="77">
        <v>108.02</v>
      </c>
      <c r="Q112" s="77">
        <v>0</v>
      </c>
      <c r="R112" s="77">
        <v>493.65140000000002</v>
      </c>
      <c r="S112" s="78">
        <v>8.0000000000000004E-4</v>
      </c>
      <c r="T112" s="78">
        <v>1.4E-3</v>
      </c>
      <c r="U112" s="78">
        <v>2.0000000000000001E-4</v>
      </c>
    </row>
    <row r="113" spans="2:21">
      <c r="B113" t="s">
        <v>678</v>
      </c>
      <c r="C113" t="s">
        <v>679</v>
      </c>
      <c r="D113" t="s">
        <v>100</v>
      </c>
      <c r="E113" t="s">
        <v>123</v>
      </c>
      <c r="F113" t="s">
        <v>680</v>
      </c>
      <c r="G113" t="s">
        <v>468</v>
      </c>
      <c r="H113" t="s">
        <v>432</v>
      </c>
      <c r="I113" t="s">
        <v>210</v>
      </c>
      <c r="J113" t="s">
        <v>681</v>
      </c>
      <c r="K113" s="77">
        <v>1.97</v>
      </c>
      <c r="L113" t="s">
        <v>102</v>
      </c>
      <c r="M113" s="78">
        <v>2.4500000000000001E-2</v>
      </c>
      <c r="N113" s="78">
        <v>4.7000000000000002E-3</v>
      </c>
      <c r="O113" s="77">
        <v>562262.25</v>
      </c>
      <c r="P113" s="77">
        <v>103.93</v>
      </c>
      <c r="Q113" s="77">
        <v>0</v>
      </c>
      <c r="R113" s="77">
        <v>584.35915642500004</v>
      </c>
      <c r="S113" s="78">
        <v>5.0000000000000001E-4</v>
      </c>
      <c r="T113" s="78">
        <v>1.6000000000000001E-3</v>
      </c>
      <c r="U113" s="78">
        <v>2.9999999999999997E-4</v>
      </c>
    </row>
    <row r="114" spans="2:21">
      <c r="B114" t="s">
        <v>682</v>
      </c>
      <c r="C114" t="s">
        <v>683</v>
      </c>
      <c r="D114" t="s">
        <v>100</v>
      </c>
      <c r="E114" t="s">
        <v>123</v>
      </c>
      <c r="F114" t="s">
        <v>684</v>
      </c>
      <c r="G114" t="s">
        <v>395</v>
      </c>
      <c r="H114" t="s">
        <v>428</v>
      </c>
      <c r="I114" t="s">
        <v>150</v>
      </c>
      <c r="J114" t="s">
        <v>651</v>
      </c>
      <c r="K114" s="77">
        <v>2.88</v>
      </c>
      <c r="L114" t="s">
        <v>102</v>
      </c>
      <c r="M114" s="78">
        <v>3.39E-2</v>
      </c>
      <c r="N114" s="78">
        <v>1.01E-2</v>
      </c>
      <c r="O114" s="77">
        <v>36749.699999999997</v>
      </c>
      <c r="P114" s="77">
        <v>107.75</v>
      </c>
      <c r="Q114" s="77">
        <v>0</v>
      </c>
      <c r="R114" s="77">
        <v>39.597801750000002</v>
      </c>
      <c r="S114" s="78">
        <v>0</v>
      </c>
      <c r="T114" s="78">
        <v>1E-4</v>
      </c>
      <c r="U114" s="78">
        <v>0</v>
      </c>
    </row>
    <row r="115" spans="2:21">
      <c r="B115" t="s">
        <v>685</v>
      </c>
      <c r="C115" t="s">
        <v>686</v>
      </c>
      <c r="D115" t="s">
        <v>100</v>
      </c>
      <c r="E115" t="s">
        <v>123</v>
      </c>
      <c r="F115" t="s">
        <v>687</v>
      </c>
      <c r="G115" t="s">
        <v>112</v>
      </c>
      <c r="H115" t="s">
        <v>432</v>
      </c>
      <c r="I115" t="s">
        <v>210</v>
      </c>
      <c r="J115" t="s">
        <v>688</v>
      </c>
      <c r="K115" s="77">
        <v>1.87</v>
      </c>
      <c r="L115" t="s">
        <v>102</v>
      </c>
      <c r="M115" s="78">
        <v>1.9099999999999999E-2</v>
      </c>
      <c r="N115" s="78">
        <v>8.2000000000000007E-3</v>
      </c>
      <c r="O115" s="77">
        <v>369213</v>
      </c>
      <c r="P115" s="77">
        <v>102.41</v>
      </c>
      <c r="Q115" s="77">
        <v>0</v>
      </c>
      <c r="R115" s="77">
        <v>378.11103329999997</v>
      </c>
      <c r="S115" s="78">
        <v>8.0000000000000004E-4</v>
      </c>
      <c r="T115" s="78">
        <v>1.1000000000000001E-3</v>
      </c>
      <c r="U115" s="78">
        <v>2.0000000000000001E-4</v>
      </c>
    </row>
    <row r="116" spans="2:21">
      <c r="B116" t="s">
        <v>689</v>
      </c>
      <c r="C116" t="s">
        <v>690</v>
      </c>
      <c r="D116" t="s">
        <v>100</v>
      </c>
      <c r="E116" t="s">
        <v>123</v>
      </c>
      <c r="F116" t="s">
        <v>394</v>
      </c>
      <c r="G116" t="s">
        <v>395</v>
      </c>
      <c r="H116" t="s">
        <v>432</v>
      </c>
      <c r="I116" t="s">
        <v>210</v>
      </c>
      <c r="J116" t="s">
        <v>691</v>
      </c>
      <c r="K116" s="77">
        <v>1.69</v>
      </c>
      <c r="L116" t="s">
        <v>102</v>
      </c>
      <c r="M116" s="78">
        <v>4.5999999999999999E-2</v>
      </c>
      <c r="N116" s="78">
        <v>7.0000000000000001E-3</v>
      </c>
      <c r="O116" s="77">
        <v>5364672</v>
      </c>
      <c r="P116" s="77">
        <v>107.92</v>
      </c>
      <c r="Q116" s="77">
        <v>0</v>
      </c>
      <c r="R116" s="77">
        <v>5789.5540223999997</v>
      </c>
      <c r="S116" s="78">
        <v>3.4799999999999998E-2</v>
      </c>
      <c r="T116" s="78">
        <v>1.6299999999999999E-2</v>
      </c>
      <c r="U116" s="78">
        <v>2.8E-3</v>
      </c>
    </row>
    <row r="117" spans="2:21">
      <c r="B117" t="s">
        <v>692</v>
      </c>
      <c r="C117" t="s">
        <v>693</v>
      </c>
      <c r="D117" t="s">
        <v>100</v>
      </c>
      <c r="E117" t="s">
        <v>123</v>
      </c>
      <c r="F117" t="s">
        <v>394</v>
      </c>
      <c r="G117" t="s">
        <v>395</v>
      </c>
      <c r="H117" t="s">
        <v>432</v>
      </c>
      <c r="I117" t="s">
        <v>210</v>
      </c>
      <c r="J117" t="s">
        <v>694</v>
      </c>
      <c r="K117" s="77">
        <v>2.84</v>
      </c>
      <c r="L117" t="s">
        <v>102</v>
      </c>
      <c r="M117" s="78">
        <v>2.5000000000000001E-2</v>
      </c>
      <c r="N117" s="78">
        <v>0.01</v>
      </c>
      <c r="O117" s="77">
        <v>6625751</v>
      </c>
      <c r="P117" s="77">
        <v>105.15</v>
      </c>
      <c r="Q117" s="77">
        <v>0</v>
      </c>
      <c r="R117" s="77">
        <v>6966.9771764999996</v>
      </c>
      <c r="S117" s="78">
        <v>1.9699999999999999E-2</v>
      </c>
      <c r="T117" s="78">
        <v>1.9699999999999999E-2</v>
      </c>
      <c r="U117" s="78">
        <v>3.3999999999999998E-3</v>
      </c>
    </row>
    <row r="118" spans="2:21">
      <c r="B118" t="s">
        <v>695</v>
      </c>
      <c r="C118" t="s">
        <v>696</v>
      </c>
      <c r="D118" t="s">
        <v>100</v>
      </c>
      <c r="E118" t="s">
        <v>123</v>
      </c>
      <c r="F118" t="s">
        <v>697</v>
      </c>
      <c r="G118" t="s">
        <v>128</v>
      </c>
      <c r="H118" t="s">
        <v>428</v>
      </c>
      <c r="I118" t="s">
        <v>150</v>
      </c>
      <c r="J118" t="s">
        <v>698</v>
      </c>
      <c r="K118" s="77">
        <v>1.65</v>
      </c>
      <c r="L118" t="s">
        <v>102</v>
      </c>
      <c r="M118" s="78">
        <v>1.49E-2</v>
      </c>
      <c r="N118" s="78">
        <v>4.8999999999999998E-3</v>
      </c>
      <c r="O118" s="77">
        <v>1228564.42</v>
      </c>
      <c r="P118" s="77">
        <v>102.16</v>
      </c>
      <c r="Q118" s="77">
        <v>0</v>
      </c>
      <c r="R118" s="77">
        <v>1255.1014114720001</v>
      </c>
      <c r="S118" s="78">
        <v>1.5E-3</v>
      </c>
      <c r="T118" s="78">
        <v>3.5000000000000001E-3</v>
      </c>
      <c r="U118" s="78">
        <v>5.9999999999999995E-4</v>
      </c>
    </row>
    <row r="119" spans="2:21">
      <c r="B119" t="s">
        <v>699</v>
      </c>
      <c r="C119" t="s">
        <v>700</v>
      </c>
      <c r="D119" t="s">
        <v>100</v>
      </c>
      <c r="E119" t="s">
        <v>123</v>
      </c>
      <c r="F119" t="s">
        <v>701</v>
      </c>
      <c r="G119" t="s">
        <v>441</v>
      </c>
      <c r="H119" t="s">
        <v>428</v>
      </c>
      <c r="I119" t="s">
        <v>150</v>
      </c>
      <c r="J119" t="s">
        <v>702</v>
      </c>
      <c r="K119" s="77">
        <v>2.91</v>
      </c>
      <c r="L119" t="s">
        <v>102</v>
      </c>
      <c r="M119" s="78">
        <v>2.9399999999999999E-2</v>
      </c>
      <c r="N119" s="78">
        <v>7.4000000000000003E-3</v>
      </c>
      <c r="O119" s="77">
        <v>1719880.42</v>
      </c>
      <c r="P119" s="77">
        <v>107.95</v>
      </c>
      <c r="Q119" s="77">
        <v>0</v>
      </c>
      <c r="R119" s="77">
        <v>1856.61091339</v>
      </c>
      <c r="S119" s="78">
        <v>5.4000000000000003E-3</v>
      </c>
      <c r="T119" s="78">
        <v>5.1999999999999998E-3</v>
      </c>
      <c r="U119" s="78">
        <v>8.9999999999999998E-4</v>
      </c>
    </row>
    <row r="120" spans="2:21">
      <c r="B120" t="s">
        <v>703</v>
      </c>
      <c r="C120" t="s">
        <v>704</v>
      </c>
      <c r="D120" t="s">
        <v>100</v>
      </c>
      <c r="E120" t="s">
        <v>123</v>
      </c>
      <c r="F120" t="s">
        <v>705</v>
      </c>
      <c r="G120" t="s">
        <v>628</v>
      </c>
      <c r="H120" t="s">
        <v>432</v>
      </c>
      <c r="I120" t="s">
        <v>210</v>
      </c>
      <c r="J120" t="s">
        <v>706</v>
      </c>
      <c r="K120" s="77">
        <v>2.0299999999999998</v>
      </c>
      <c r="L120" t="s">
        <v>102</v>
      </c>
      <c r="M120" s="78">
        <v>2.3599999999999999E-2</v>
      </c>
      <c r="N120" s="78">
        <v>8.3999999999999995E-3</v>
      </c>
      <c r="O120" s="77">
        <v>814883.43</v>
      </c>
      <c r="P120" s="77">
        <v>103.53</v>
      </c>
      <c r="Q120" s="77">
        <v>0</v>
      </c>
      <c r="R120" s="77">
        <v>843.64881507899997</v>
      </c>
      <c r="S120" s="78">
        <v>3.5000000000000001E-3</v>
      </c>
      <c r="T120" s="78">
        <v>2.3999999999999998E-3</v>
      </c>
      <c r="U120" s="78">
        <v>4.0000000000000002E-4</v>
      </c>
    </row>
    <row r="121" spans="2:21">
      <c r="B121" t="s">
        <v>707</v>
      </c>
      <c r="C121" t="s">
        <v>708</v>
      </c>
      <c r="D121" t="s">
        <v>100</v>
      </c>
      <c r="E121" t="s">
        <v>123</v>
      </c>
      <c r="F121" t="s">
        <v>709</v>
      </c>
      <c r="G121" t="s">
        <v>437</v>
      </c>
      <c r="H121" t="s">
        <v>428</v>
      </c>
      <c r="I121" t="s">
        <v>150</v>
      </c>
      <c r="J121" t="s">
        <v>710</v>
      </c>
      <c r="K121" s="77">
        <v>1.97</v>
      </c>
      <c r="L121" t="s">
        <v>102</v>
      </c>
      <c r="M121" s="78">
        <v>6.4000000000000001E-2</v>
      </c>
      <c r="N121" s="78">
        <v>8.0000000000000002E-3</v>
      </c>
      <c r="O121" s="77">
        <v>2568351.64</v>
      </c>
      <c r="P121" s="77">
        <v>112.58</v>
      </c>
      <c r="Q121" s="77">
        <v>0</v>
      </c>
      <c r="R121" s="77">
        <v>2891.4502763119999</v>
      </c>
      <c r="S121" s="78">
        <v>7.1999999999999998E-3</v>
      </c>
      <c r="T121" s="78">
        <v>8.2000000000000007E-3</v>
      </c>
      <c r="U121" s="78">
        <v>1.4E-3</v>
      </c>
    </row>
    <row r="122" spans="2:21">
      <c r="B122" t="s">
        <v>711</v>
      </c>
      <c r="C122" t="s">
        <v>712</v>
      </c>
      <c r="D122" t="s">
        <v>100</v>
      </c>
      <c r="E122" t="s">
        <v>123</v>
      </c>
      <c r="F122" t="s">
        <v>713</v>
      </c>
      <c r="G122" t="s">
        <v>437</v>
      </c>
      <c r="H122" t="s">
        <v>432</v>
      </c>
      <c r="I122" t="s">
        <v>210</v>
      </c>
      <c r="J122" t="s">
        <v>409</v>
      </c>
      <c r="K122" s="77">
        <v>2.16</v>
      </c>
      <c r="L122" t="s">
        <v>102</v>
      </c>
      <c r="M122" s="78">
        <v>3.3799999999999997E-2</v>
      </c>
      <c r="N122" s="78">
        <v>2.4199999999999999E-2</v>
      </c>
      <c r="O122" s="77">
        <v>1741133</v>
      </c>
      <c r="P122" s="77">
        <v>102.94</v>
      </c>
      <c r="Q122" s="77">
        <v>0</v>
      </c>
      <c r="R122" s="77">
        <v>1792.3223101999999</v>
      </c>
      <c r="S122" s="78">
        <v>2.0999999999999999E-3</v>
      </c>
      <c r="T122" s="78">
        <v>5.1000000000000004E-3</v>
      </c>
      <c r="U122" s="78">
        <v>8.9999999999999998E-4</v>
      </c>
    </row>
    <row r="123" spans="2:21">
      <c r="B123" t="s">
        <v>714</v>
      </c>
      <c r="C123" t="s">
        <v>715</v>
      </c>
      <c r="D123" t="s">
        <v>100</v>
      </c>
      <c r="E123" t="s">
        <v>123</v>
      </c>
      <c r="F123" t="s">
        <v>713</v>
      </c>
      <c r="G123" t="s">
        <v>437</v>
      </c>
      <c r="H123" t="s">
        <v>432</v>
      </c>
      <c r="I123" t="s">
        <v>210</v>
      </c>
      <c r="J123" t="s">
        <v>716</v>
      </c>
      <c r="K123" s="77">
        <v>5.21</v>
      </c>
      <c r="L123" t="s">
        <v>102</v>
      </c>
      <c r="M123" s="78">
        <v>3.49E-2</v>
      </c>
      <c r="N123" s="78">
        <v>3.5799999999999998E-2</v>
      </c>
      <c r="O123" s="77">
        <v>441571</v>
      </c>
      <c r="P123" s="77">
        <v>100.58</v>
      </c>
      <c r="Q123" s="77">
        <v>0</v>
      </c>
      <c r="R123" s="77">
        <v>444.13211180000002</v>
      </c>
      <c r="S123" s="78">
        <v>1.2999999999999999E-3</v>
      </c>
      <c r="T123" s="78">
        <v>1.2999999999999999E-3</v>
      </c>
      <c r="U123" s="78">
        <v>2.0000000000000001E-4</v>
      </c>
    </row>
    <row r="124" spans="2:21">
      <c r="B124" t="s">
        <v>717</v>
      </c>
      <c r="C124" t="s">
        <v>718</v>
      </c>
      <c r="D124" t="s">
        <v>100</v>
      </c>
      <c r="E124" t="s">
        <v>123</v>
      </c>
      <c r="F124" t="s">
        <v>459</v>
      </c>
      <c r="G124" t="s">
        <v>460</v>
      </c>
      <c r="H124" t="s">
        <v>432</v>
      </c>
      <c r="I124" t="s">
        <v>210</v>
      </c>
      <c r="J124" t="s">
        <v>504</v>
      </c>
      <c r="K124" s="77">
        <v>4.18</v>
      </c>
      <c r="L124" t="s">
        <v>102</v>
      </c>
      <c r="M124" s="78">
        <v>5.0900000000000001E-2</v>
      </c>
      <c r="N124" s="78">
        <v>1.14E-2</v>
      </c>
      <c r="O124" s="77">
        <v>432255.6</v>
      </c>
      <c r="P124" s="77">
        <v>119.6</v>
      </c>
      <c r="Q124" s="77">
        <v>0</v>
      </c>
      <c r="R124" s="77">
        <v>516.97769760000006</v>
      </c>
      <c r="S124" s="78">
        <v>5.0000000000000001E-4</v>
      </c>
      <c r="T124" s="78">
        <v>1.5E-3</v>
      </c>
      <c r="U124" s="78">
        <v>2.9999999999999997E-4</v>
      </c>
    </row>
    <row r="125" spans="2:21">
      <c r="B125" t="s">
        <v>2012</v>
      </c>
      <c r="C125" t="s">
        <v>719</v>
      </c>
      <c r="D125" t="s">
        <v>100</v>
      </c>
      <c r="E125" t="s">
        <v>123</v>
      </c>
      <c r="F125" t="s">
        <v>720</v>
      </c>
      <c r="G125" t="s">
        <v>441</v>
      </c>
      <c r="H125" t="s">
        <v>478</v>
      </c>
      <c r="I125" t="s">
        <v>150</v>
      </c>
      <c r="J125" t="s">
        <v>721</v>
      </c>
      <c r="K125" s="77">
        <v>3.07</v>
      </c>
      <c r="L125" t="s">
        <v>102</v>
      </c>
      <c r="M125" s="78">
        <v>3.2899999999999999E-2</v>
      </c>
      <c r="N125" s="78">
        <v>1.41E-2</v>
      </c>
      <c r="O125" s="77">
        <v>5557807</v>
      </c>
      <c r="P125" s="77">
        <v>108.4</v>
      </c>
      <c r="Q125" s="77">
        <v>0</v>
      </c>
      <c r="R125" s="77">
        <v>6024.6627879999996</v>
      </c>
      <c r="S125" s="78">
        <v>6.1999999999999998E-3</v>
      </c>
      <c r="T125" s="78">
        <v>1.7000000000000001E-2</v>
      </c>
      <c r="U125" s="78">
        <v>2.8999999999999998E-3</v>
      </c>
    </row>
    <row r="126" spans="2:21">
      <c r="B126" t="s">
        <v>2013</v>
      </c>
      <c r="C126" t="s">
        <v>722</v>
      </c>
      <c r="D126" t="s">
        <v>100</v>
      </c>
      <c r="E126" t="s">
        <v>123</v>
      </c>
      <c r="F126" t="s">
        <v>720</v>
      </c>
      <c r="G126" t="s">
        <v>441</v>
      </c>
      <c r="H126" t="s">
        <v>478</v>
      </c>
      <c r="I126" t="s">
        <v>150</v>
      </c>
      <c r="J126" t="s">
        <v>723</v>
      </c>
      <c r="K126" s="77">
        <v>1.96</v>
      </c>
      <c r="L126" t="s">
        <v>102</v>
      </c>
      <c r="M126" s="78">
        <v>3.5799999999999998E-2</v>
      </c>
      <c r="N126" s="78">
        <v>1.17E-2</v>
      </c>
      <c r="O126" s="77">
        <v>1650119</v>
      </c>
      <c r="P126" s="77">
        <v>104.75</v>
      </c>
      <c r="Q126" s="77">
        <v>0</v>
      </c>
      <c r="R126" s="77">
        <v>1728.4996524999999</v>
      </c>
      <c r="S126" s="78">
        <v>1.4E-3</v>
      </c>
      <c r="T126" s="78">
        <v>4.8999999999999998E-3</v>
      </c>
      <c r="U126" s="78">
        <v>8.0000000000000004E-4</v>
      </c>
    </row>
    <row r="127" spans="2:21">
      <c r="B127" t="s">
        <v>724</v>
      </c>
      <c r="C127" t="s">
        <v>725</v>
      </c>
      <c r="D127" t="s">
        <v>100</v>
      </c>
      <c r="E127" t="s">
        <v>123</v>
      </c>
      <c r="F127" t="s">
        <v>473</v>
      </c>
      <c r="G127" t="s">
        <v>395</v>
      </c>
      <c r="H127" t="s">
        <v>469</v>
      </c>
      <c r="I127" t="s">
        <v>210</v>
      </c>
      <c r="J127" t="s">
        <v>726</v>
      </c>
      <c r="K127" s="77">
        <v>3.5</v>
      </c>
      <c r="L127" t="s">
        <v>102</v>
      </c>
      <c r="M127" s="78">
        <v>3.85E-2</v>
      </c>
      <c r="N127" s="78">
        <v>1.21E-2</v>
      </c>
      <c r="O127" s="77">
        <v>2763746.7</v>
      </c>
      <c r="P127" s="77">
        <v>109.68</v>
      </c>
      <c r="Q127" s="77">
        <v>0</v>
      </c>
      <c r="R127" s="77">
        <v>3031.27738056</v>
      </c>
      <c r="S127" s="78">
        <v>2.5999999999999999E-3</v>
      </c>
      <c r="T127" s="78">
        <v>8.6E-3</v>
      </c>
      <c r="U127" s="78">
        <v>1.5E-3</v>
      </c>
    </row>
    <row r="128" spans="2:21">
      <c r="B128" t="s">
        <v>727</v>
      </c>
      <c r="C128" t="s">
        <v>728</v>
      </c>
      <c r="D128" t="s">
        <v>100</v>
      </c>
      <c r="E128" t="s">
        <v>123</v>
      </c>
      <c r="F128" t="s">
        <v>473</v>
      </c>
      <c r="G128" t="s">
        <v>395</v>
      </c>
      <c r="H128" t="s">
        <v>469</v>
      </c>
      <c r="I128" t="s">
        <v>210</v>
      </c>
      <c r="J128" t="s">
        <v>270</v>
      </c>
      <c r="K128" s="77">
        <v>4.2</v>
      </c>
      <c r="L128" t="s">
        <v>102</v>
      </c>
      <c r="M128" s="78">
        <v>2.3400000000000001E-2</v>
      </c>
      <c r="N128" s="78">
        <v>1.37E-2</v>
      </c>
      <c r="O128" s="77">
        <v>332529</v>
      </c>
      <c r="P128" s="77">
        <v>104.38</v>
      </c>
      <c r="Q128" s="77">
        <v>0</v>
      </c>
      <c r="R128" s="77">
        <v>347.09377019999999</v>
      </c>
      <c r="S128" s="78">
        <v>2.9999999999999997E-4</v>
      </c>
      <c r="T128" s="78">
        <v>1E-3</v>
      </c>
      <c r="U128" s="78">
        <v>2.0000000000000001E-4</v>
      </c>
    </row>
    <row r="129" spans="2:21">
      <c r="B129" t="s">
        <v>729</v>
      </c>
      <c r="C129" t="s">
        <v>730</v>
      </c>
      <c r="D129" t="s">
        <v>100</v>
      </c>
      <c r="E129" t="s">
        <v>123</v>
      </c>
      <c r="F129" t="s">
        <v>477</v>
      </c>
      <c r="G129" t="s">
        <v>132</v>
      </c>
      <c r="H129" t="s">
        <v>478</v>
      </c>
      <c r="I129" t="s">
        <v>150</v>
      </c>
      <c r="J129" t="s">
        <v>731</v>
      </c>
      <c r="K129" s="77">
        <v>3.27</v>
      </c>
      <c r="L129" t="s">
        <v>102</v>
      </c>
      <c r="M129" s="78">
        <v>3.6499999999999998E-2</v>
      </c>
      <c r="N129" s="78">
        <v>1.1599999999999999E-2</v>
      </c>
      <c r="O129" s="77">
        <v>3372050</v>
      </c>
      <c r="P129" s="77">
        <v>109.66</v>
      </c>
      <c r="Q129" s="77">
        <v>0</v>
      </c>
      <c r="R129" s="77">
        <v>3697.7900300000001</v>
      </c>
      <c r="S129" s="78">
        <v>1.6000000000000001E-3</v>
      </c>
      <c r="T129" s="78">
        <v>1.04E-2</v>
      </c>
      <c r="U129" s="78">
        <v>1.8E-3</v>
      </c>
    </row>
    <row r="130" spans="2:21">
      <c r="B130" t="s">
        <v>732</v>
      </c>
      <c r="C130" t="s">
        <v>733</v>
      </c>
      <c r="D130" t="s">
        <v>100</v>
      </c>
      <c r="E130" t="s">
        <v>123</v>
      </c>
      <c r="F130" t="s">
        <v>734</v>
      </c>
      <c r="G130" t="s">
        <v>437</v>
      </c>
      <c r="H130" t="s">
        <v>469</v>
      </c>
      <c r="I130" t="s">
        <v>210</v>
      </c>
      <c r="J130" t="s">
        <v>607</v>
      </c>
      <c r="K130" s="77">
        <v>2.81</v>
      </c>
      <c r="L130" t="s">
        <v>102</v>
      </c>
      <c r="M130" s="78">
        <v>4.3499999999999997E-2</v>
      </c>
      <c r="N130" s="78">
        <v>0.1084</v>
      </c>
      <c r="O130" s="77">
        <v>1396883.89</v>
      </c>
      <c r="P130" s="77">
        <v>85.29</v>
      </c>
      <c r="Q130" s="77">
        <v>0</v>
      </c>
      <c r="R130" s="77">
        <v>1191.4022697810001</v>
      </c>
      <c r="S130" s="78">
        <v>1E-3</v>
      </c>
      <c r="T130" s="78">
        <v>3.3999999999999998E-3</v>
      </c>
      <c r="U130" s="78">
        <v>5.9999999999999995E-4</v>
      </c>
    </row>
    <row r="131" spans="2:21">
      <c r="B131" t="s">
        <v>735</v>
      </c>
      <c r="C131" t="s">
        <v>736</v>
      </c>
      <c r="D131" t="s">
        <v>100</v>
      </c>
      <c r="E131" t="s">
        <v>123</v>
      </c>
      <c r="F131" t="s">
        <v>497</v>
      </c>
      <c r="G131" t="s">
        <v>441</v>
      </c>
      <c r="H131" t="s">
        <v>469</v>
      </c>
      <c r="I131" t="s">
        <v>210</v>
      </c>
      <c r="J131" t="s">
        <v>737</v>
      </c>
      <c r="K131" s="77">
        <v>4.88</v>
      </c>
      <c r="L131" t="s">
        <v>102</v>
      </c>
      <c r="M131" s="78">
        <v>1.54E-2</v>
      </c>
      <c r="N131" s="78">
        <v>1.3299999999999999E-2</v>
      </c>
      <c r="O131" s="77">
        <v>87327.679999999993</v>
      </c>
      <c r="P131" s="77">
        <v>100.51</v>
      </c>
      <c r="Q131" s="77">
        <v>0</v>
      </c>
      <c r="R131" s="77">
        <v>87.773051167999995</v>
      </c>
      <c r="S131" s="78">
        <v>2.0000000000000001E-4</v>
      </c>
      <c r="T131" s="78">
        <v>2.0000000000000001E-4</v>
      </c>
      <c r="U131" s="78">
        <v>0</v>
      </c>
    </row>
    <row r="132" spans="2:21">
      <c r="B132" t="s">
        <v>738</v>
      </c>
      <c r="C132" t="s">
        <v>739</v>
      </c>
      <c r="D132" t="s">
        <v>100</v>
      </c>
      <c r="E132" t="s">
        <v>123</v>
      </c>
      <c r="F132" t="s">
        <v>497</v>
      </c>
      <c r="G132" t="s">
        <v>441</v>
      </c>
      <c r="H132" t="s">
        <v>469</v>
      </c>
      <c r="I132" t="s">
        <v>210</v>
      </c>
      <c r="J132" t="s">
        <v>740</v>
      </c>
      <c r="K132" s="77">
        <v>3.69</v>
      </c>
      <c r="L132" t="s">
        <v>102</v>
      </c>
      <c r="M132" s="78">
        <v>2.2200000000000001E-2</v>
      </c>
      <c r="N132" s="78">
        <v>1.2E-2</v>
      </c>
      <c r="O132" s="77">
        <v>1595333</v>
      </c>
      <c r="P132" s="77">
        <v>104.17</v>
      </c>
      <c r="Q132" s="77">
        <v>0</v>
      </c>
      <c r="R132" s="77">
        <v>1661.8583861</v>
      </c>
      <c r="S132" s="78">
        <v>5.8999999999999999E-3</v>
      </c>
      <c r="T132" s="78">
        <v>4.7000000000000002E-3</v>
      </c>
      <c r="U132" s="78">
        <v>8.0000000000000004E-4</v>
      </c>
    </row>
    <row r="133" spans="2:21">
      <c r="B133" t="s">
        <v>741</v>
      </c>
      <c r="C133" t="s">
        <v>742</v>
      </c>
      <c r="D133" t="s">
        <v>100</v>
      </c>
      <c r="E133" t="s">
        <v>123</v>
      </c>
      <c r="F133" t="s">
        <v>743</v>
      </c>
      <c r="G133" t="s">
        <v>437</v>
      </c>
      <c r="H133" t="s">
        <v>469</v>
      </c>
      <c r="I133" t="s">
        <v>210</v>
      </c>
      <c r="J133" t="s">
        <v>744</v>
      </c>
      <c r="K133" s="77">
        <v>3.44</v>
      </c>
      <c r="L133" t="s">
        <v>102</v>
      </c>
      <c r="M133" s="78">
        <v>4.8000000000000001E-2</v>
      </c>
      <c r="N133" s="78">
        <v>2.9700000000000001E-2</v>
      </c>
      <c r="O133" s="77">
        <v>1885912</v>
      </c>
      <c r="P133" s="77">
        <v>108.55</v>
      </c>
      <c r="Q133" s="77">
        <v>0</v>
      </c>
      <c r="R133" s="77">
        <v>2047.1574760000001</v>
      </c>
      <c r="S133" s="78">
        <v>3.8E-3</v>
      </c>
      <c r="T133" s="78">
        <v>5.7999999999999996E-3</v>
      </c>
      <c r="U133" s="78">
        <v>1E-3</v>
      </c>
    </row>
    <row r="134" spans="2:21">
      <c r="B134" t="s">
        <v>745</v>
      </c>
      <c r="C134" t="s">
        <v>746</v>
      </c>
      <c r="D134" t="s">
        <v>100</v>
      </c>
      <c r="E134" t="s">
        <v>123</v>
      </c>
      <c r="F134" t="s">
        <v>747</v>
      </c>
      <c r="G134" t="s">
        <v>748</v>
      </c>
      <c r="H134" t="s">
        <v>478</v>
      </c>
      <c r="I134" t="s">
        <v>150</v>
      </c>
      <c r="J134" t="s">
        <v>749</v>
      </c>
      <c r="K134" s="77">
        <v>1.43</v>
      </c>
      <c r="L134" t="s">
        <v>102</v>
      </c>
      <c r="M134" s="78">
        <v>2.4500000000000001E-2</v>
      </c>
      <c r="N134" s="78">
        <v>8.3000000000000001E-3</v>
      </c>
      <c r="O134" s="77">
        <v>275527.90999999997</v>
      </c>
      <c r="P134" s="77">
        <v>103.36</v>
      </c>
      <c r="Q134" s="77">
        <v>0</v>
      </c>
      <c r="R134" s="77">
        <v>284.78564777600002</v>
      </c>
      <c r="S134" s="78">
        <v>2E-3</v>
      </c>
      <c r="T134" s="78">
        <v>8.0000000000000004E-4</v>
      </c>
      <c r="U134" s="78">
        <v>1E-4</v>
      </c>
    </row>
    <row r="135" spans="2:21">
      <c r="B135" t="s">
        <v>750</v>
      </c>
      <c r="C135" t="s">
        <v>751</v>
      </c>
      <c r="D135" t="s">
        <v>100</v>
      </c>
      <c r="E135" t="s">
        <v>123</v>
      </c>
      <c r="F135" t="s">
        <v>515</v>
      </c>
      <c r="G135" t="s">
        <v>441</v>
      </c>
      <c r="H135" t="s">
        <v>469</v>
      </c>
      <c r="I135" t="s">
        <v>210</v>
      </c>
      <c r="J135" t="s">
        <v>681</v>
      </c>
      <c r="K135" s="77">
        <v>3.15</v>
      </c>
      <c r="L135" t="s">
        <v>102</v>
      </c>
      <c r="M135" s="78">
        <v>3.9199999999999999E-2</v>
      </c>
      <c r="N135" s="78">
        <v>1.2699999999999999E-2</v>
      </c>
      <c r="O135" s="77">
        <v>183931</v>
      </c>
      <c r="P135" s="77">
        <v>109.29</v>
      </c>
      <c r="Q135" s="77">
        <v>0</v>
      </c>
      <c r="R135" s="77">
        <v>201.01818990000001</v>
      </c>
      <c r="S135" s="78">
        <v>2.0000000000000001E-4</v>
      </c>
      <c r="T135" s="78">
        <v>5.9999999999999995E-4</v>
      </c>
      <c r="U135" s="78">
        <v>1E-4</v>
      </c>
    </row>
    <row r="136" spans="2:21">
      <c r="B136" t="s">
        <v>752</v>
      </c>
      <c r="C136" t="s">
        <v>753</v>
      </c>
      <c r="D136" t="s">
        <v>100</v>
      </c>
      <c r="E136" t="s">
        <v>123</v>
      </c>
      <c r="F136" t="s">
        <v>515</v>
      </c>
      <c r="G136" t="s">
        <v>441</v>
      </c>
      <c r="H136" t="s">
        <v>469</v>
      </c>
      <c r="I136" t="s">
        <v>210</v>
      </c>
      <c r="J136" t="s">
        <v>754</v>
      </c>
      <c r="K136" s="77">
        <v>8.08</v>
      </c>
      <c r="L136" t="s">
        <v>102</v>
      </c>
      <c r="M136" s="78">
        <v>2.64E-2</v>
      </c>
      <c r="N136" s="78">
        <v>2.3800000000000002E-2</v>
      </c>
      <c r="O136" s="77">
        <v>1923670</v>
      </c>
      <c r="P136" s="77">
        <v>102.22</v>
      </c>
      <c r="Q136" s="77">
        <v>0</v>
      </c>
      <c r="R136" s="77">
        <v>1966.3754739999999</v>
      </c>
      <c r="S136" s="78">
        <v>1.1999999999999999E-3</v>
      </c>
      <c r="T136" s="78">
        <v>5.5999999999999999E-3</v>
      </c>
      <c r="U136" s="78">
        <v>1E-3</v>
      </c>
    </row>
    <row r="137" spans="2:21">
      <c r="B137" t="s">
        <v>755</v>
      </c>
      <c r="C137" t="s">
        <v>756</v>
      </c>
      <c r="D137" t="s">
        <v>100</v>
      </c>
      <c r="E137" t="s">
        <v>123</v>
      </c>
      <c r="F137" t="s">
        <v>515</v>
      </c>
      <c r="G137" t="s">
        <v>441</v>
      </c>
      <c r="H137" t="s">
        <v>469</v>
      </c>
      <c r="I137" t="s">
        <v>210</v>
      </c>
      <c r="J137" t="s">
        <v>757</v>
      </c>
      <c r="K137" s="77">
        <v>1.69</v>
      </c>
      <c r="L137" t="s">
        <v>102</v>
      </c>
      <c r="M137" s="78">
        <v>4.1399999999999999E-2</v>
      </c>
      <c r="N137" s="78">
        <v>9.4000000000000004E-3</v>
      </c>
      <c r="O137" s="77">
        <v>292454</v>
      </c>
      <c r="P137" s="77">
        <v>106.58</v>
      </c>
      <c r="Q137" s="77">
        <v>0</v>
      </c>
      <c r="R137" s="77">
        <v>311.69747319999999</v>
      </c>
      <c r="S137" s="78">
        <v>5.9999999999999995E-4</v>
      </c>
      <c r="T137" s="78">
        <v>8.9999999999999998E-4</v>
      </c>
      <c r="U137" s="78">
        <v>2.0000000000000001E-4</v>
      </c>
    </row>
    <row r="138" spans="2:21">
      <c r="B138" t="s">
        <v>758</v>
      </c>
      <c r="C138" t="s">
        <v>759</v>
      </c>
      <c r="D138" t="s">
        <v>100</v>
      </c>
      <c r="E138" t="s">
        <v>123</v>
      </c>
      <c r="F138" t="s">
        <v>444</v>
      </c>
      <c r="G138" t="s">
        <v>395</v>
      </c>
      <c r="H138" t="s">
        <v>469</v>
      </c>
      <c r="I138" t="s">
        <v>210</v>
      </c>
      <c r="J138" t="s">
        <v>760</v>
      </c>
      <c r="K138" s="77">
        <v>3.48</v>
      </c>
      <c r="L138" t="s">
        <v>102</v>
      </c>
      <c r="M138" s="78">
        <v>6.4000000000000001E-2</v>
      </c>
      <c r="N138" s="78">
        <v>1.26E-2</v>
      </c>
      <c r="O138" s="77">
        <v>1531294.16</v>
      </c>
      <c r="P138" s="77">
        <v>117.32</v>
      </c>
      <c r="Q138" s="77">
        <v>0</v>
      </c>
      <c r="R138" s="77">
        <v>1796.5143085120001</v>
      </c>
      <c r="S138" s="78">
        <v>4.8999999999999998E-3</v>
      </c>
      <c r="T138" s="78">
        <v>5.1000000000000004E-3</v>
      </c>
      <c r="U138" s="78">
        <v>8.9999999999999998E-4</v>
      </c>
    </row>
    <row r="139" spans="2:21">
      <c r="B139" t="s">
        <v>761</v>
      </c>
      <c r="C139" t="s">
        <v>762</v>
      </c>
      <c r="D139" t="s">
        <v>100</v>
      </c>
      <c r="E139" t="s">
        <v>123</v>
      </c>
      <c r="F139" t="s">
        <v>444</v>
      </c>
      <c r="G139" t="s">
        <v>395</v>
      </c>
      <c r="H139" t="s">
        <v>469</v>
      </c>
      <c r="I139" t="s">
        <v>210</v>
      </c>
      <c r="J139" t="s">
        <v>763</v>
      </c>
      <c r="K139" s="77">
        <v>1.93</v>
      </c>
      <c r="L139" t="s">
        <v>102</v>
      </c>
      <c r="M139" s="78">
        <v>5.74E-2</v>
      </c>
      <c r="N139" s="78">
        <v>1.3100000000000001E-2</v>
      </c>
      <c r="O139" s="77">
        <v>0</v>
      </c>
      <c r="P139" s="77">
        <v>0</v>
      </c>
      <c r="Q139" s="77">
        <v>2.3000000000000001E-4</v>
      </c>
      <c r="R139" s="77">
        <v>2.3000000000000001E-4</v>
      </c>
      <c r="S139" s="78">
        <v>0</v>
      </c>
      <c r="T139" s="78">
        <v>0</v>
      </c>
      <c r="U139" s="78">
        <v>0</v>
      </c>
    </row>
    <row r="140" spans="2:21">
      <c r="B140" t="s">
        <v>764</v>
      </c>
      <c r="C140" t="s">
        <v>765</v>
      </c>
      <c r="D140" t="s">
        <v>100</v>
      </c>
      <c r="E140" t="s">
        <v>123</v>
      </c>
      <c r="F140" t="s">
        <v>766</v>
      </c>
      <c r="G140" t="s">
        <v>437</v>
      </c>
      <c r="H140" t="s">
        <v>469</v>
      </c>
      <c r="I140" t="s">
        <v>210</v>
      </c>
      <c r="J140" t="s">
        <v>491</v>
      </c>
      <c r="K140" s="77">
        <v>4.75</v>
      </c>
      <c r="L140" t="s">
        <v>102</v>
      </c>
      <c r="M140" s="78">
        <v>4.4999999999999998E-2</v>
      </c>
      <c r="N140" s="78">
        <v>5.4899999999999997E-2</v>
      </c>
      <c r="O140" s="77">
        <v>711250</v>
      </c>
      <c r="P140" s="77">
        <v>97.78</v>
      </c>
      <c r="Q140" s="77">
        <v>0</v>
      </c>
      <c r="R140" s="77">
        <v>695.46024999999997</v>
      </c>
      <c r="S140" s="78">
        <v>2E-3</v>
      </c>
      <c r="T140" s="78">
        <v>2E-3</v>
      </c>
      <c r="U140" s="78">
        <v>2.9999999999999997E-4</v>
      </c>
    </row>
    <row r="141" spans="2:21">
      <c r="B141" t="s">
        <v>767</v>
      </c>
      <c r="C141" t="s">
        <v>768</v>
      </c>
      <c r="D141" t="s">
        <v>100</v>
      </c>
      <c r="E141" t="s">
        <v>123</v>
      </c>
      <c r="F141" t="s">
        <v>766</v>
      </c>
      <c r="G141" t="s">
        <v>437</v>
      </c>
      <c r="H141" t="s">
        <v>469</v>
      </c>
      <c r="I141" t="s">
        <v>210</v>
      </c>
      <c r="J141" t="s">
        <v>769</v>
      </c>
      <c r="K141" s="77">
        <v>2.21</v>
      </c>
      <c r="L141" t="s">
        <v>102</v>
      </c>
      <c r="M141" s="78">
        <v>5.8000000000000003E-2</v>
      </c>
      <c r="N141" s="78">
        <v>4.1500000000000002E-2</v>
      </c>
      <c r="O141" s="77">
        <v>1707111.33</v>
      </c>
      <c r="P141" s="77">
        <v>104.33022099999995</v>
      </c>
      <c r="Q141" s="77">
        <v>0</v>
      </c>
      <c r="R141" s="77">
        <v>1781.0330233050299</v>
      </c>
      <c r="S141" s="78">
        <v>0</v>
      </c>
      <c r="T141" s="78">
        <v>5.0000000000000001E-3</v>
      </c>
      <c r="U141" s="78">
        <v>8.9999999999999998E-4</v>
      </c>
    </row>
    <row r="142" spans="2:21">
      <c r="B142" t="s">
        <v>770</v>
      </c>
      <c r="C142" t="s">
        <v>771</v>
      </c>
      <c r="D142" t="s">
        <v>100</v>
      </c>
      <c r="E142" t="s">
        <v>123</v>
      </c>
      <c r="F142" t="s">
        <v>772</v>
      </c>
      <c r="G142" t="s">
        <v>773</v>
      </c>
      <c r="H142" t="s">
        <v>478</v>
      </c>
      <c r="I142" t="s">
        <v>150</v>
      </c>
      <c r="J142" t="s">
        <v>774</v>
      </c>
      <c r="K142" s="77">
        <v>1.72</v>
      </c>
      <c r="L142" t="s">
        <v>102</v>
      </c>
      <c r="M142" s="78">
        <v>2.8000000000000001E-2</v>
      </c>
      <c r="N142" s="78">
        <v>5.0000000000000001E-3</v>
      </c>
      <c r="O142" s="77">
        <v>2000153.26</v>
      </c>
      <c r="P142" s="77">
        <v>104.7</v>
      </c>
      <c r="Q142" s="77">
        <v>0</v>
      </c>
      <c r="R142" s="77">
        <v>2094.1604632200001</v>
      </c>
      <c r="S142" s="78">
        <v>1.46E-2</v>
      </c>
      <c r="T142" s="78">
        <v>5.8999999999999999E-3</v>
      </c>
      <c r="U142" s="78">
        <v>1E-3</v>
      </c>
    </row>
    <row r="143" spans="2:21">
      <c r="B143" t="s">
        <v>775</v>
      </c>
      <c r="C143" t="s">
        <v>776</v>
      </c>
      <c r="D143" t="s">
        <v>100</v>
      </c>
      <c r="E143" t="s">
        <v>123</v>
      </c>
      <c r="F143" t="s">
        <v>777</v>
      </c>
      <c r="G143" t="s">
        <v>401</v>
      </c>
      <c r="H143" t="s">
        <v>469</v>
      </c>
      <c r="I143" t="s">
        <v>210</v>
      </c>
      <c r="J143" t="s">
        <v>778</v>
      </c>
      <c r="K143" s="77">
        <v>3.08</v>
      </c>
      <c r="L143" t="s">
        <v>102</v>
      </c>
      <c r="M143" s="78">
        <v>1.7500000000000002E-2</v>
      </c>
      <c r="N143" s="78">
        <v>1.0699999999999999E-2</v>
      </c>
      <c r="O143" s="77">
        <v>1525284</v>
      </c>
      <c r="P143" s="77">
        <v>102.26</v>
      </c>
      <c r="Q143" s="77">
        <v>0</v>
      </c>
      <c r="R143" s="77">
        <v>1559.7554184000001</v>
      </c>
      <c r="S143" s="78">
        <v>2.2000000000000001E-3</v>
      </c>
      <c r="T143" s="78">
        <v>4.4000000000000003E-3</v>
      </c>
      <c r="U143" s="78">
        <v>8.0000000000000004E-4</v>
      </c>
    </row>
    <row r="144" spans="2:21">
      <c r="B144" t="s">
        <v>779</v>
      </c>
      <c r="C144" t="s">
        <v>780</v>
      </c>
      <c r="D144" t="s">
        <v>100</v>
      </c>
      <c r="E144" t="s">
        <v>123</v>
      </c>
      <c r="F144" t="s">
        <v>540</v>
      </c>
      <c r="G144" t="s">
        <v>441</v>
      </c>
      <c r="H144" t="s">
        <v>469</v>
      </c>
      <c r="I144" t="s">
        <v>210</v>
      </c>
      <c r="J144" t="s">
        <v>781</v>
      </c>
      <c r="K144" s="77">
        <v>2.7</v>
      </c>
      <c r="L144" t="s">
        <v>102</v>
      </c>
      <c r="M144" s="78">
        <v>3.85E-2</v>
      </c>
      <c r="N144" s="78">
        <v>1.01E-2</v>
      </c>
      <c r="O144" s="77">
        <v>289404</v>
      </c>
      <c r="P144" s="77">
        <v>108.55</v>
      </c>
      <c r="Q144" s="77">
        <v>0</v>
      </c>
      <c r="R144" s="77">
        <v>314.14804199999998</v>
      </c>
      <c r="S144" s="78">
        <v>6.9999999999999999E-4</v>
      </c>
      <c r="T144" s="78">
        <v>8.9999999999999998E-4</v>
      </c>
      <c r="U144" s="78">
        <v>2.0000000000000001E-4</v>
      </c>
    </row>
    <row r="145" spans="2:21">
      <c r="B145" t="s">
        <v>782</v>
      </c>
      <c r="C145" t="s">
        <v>783</v>
      </c>
      <c r="D145" t="s">
        <v>100</v>
      </c>
      <c r="E145" t="s">
        <v>123</v>
      </c>
      <c r="F145" t="s">
        <v>540</v>
      </c>
      <c r="G145" t="s">
        <v>441</v>
      </c>
      <c r="H145" t="s">
        <v>469</v>
      </c>
      <c r="I145" t="s">
        <v>210</v>
      </c>
      <c r="J145" t="s">
        <v>784</v>
      </c>
      <c r="K145" s="77">
        <v>1.79</v>
      </c>
      <c r="L145" t="s">
        <v>102</v>
      </c>
      <c r="M145" s="78">
        <v>3.0499999999999999E-2</v>
      </c>
      <c r="N145" s="78">
        <v>9.1000000000000004E-3</v>
      </c>
      <c r="O145" s="77">
        <v>95800</v>
      </c>
      <c r="P145" s="77">
        <v>104.4</v>
      </c>
      <c r="Q145" s="77">
        <v>0</v>
      </c>
      <c r="R145" s="77">
        <v>100.01519999999999</v>
      </c>
      <c r="S145" s="78">
        <v>2.0000000000000001E-4</v>
      </c>
      <c r="T145" s="78">
        <v>2.9999999999999997E-4</v>
      </c>
      <c r="U145" s="78">
        <v>0</v>
      </c>
    </row>
    <row r="146" spans="2:21">
      <c r="B146" t="s">
        <v>785</v>
      </c>
      <c r="C146" t="s">
        <v>786</v>
      </c>
      <c r="D146" t="s">
        <v>100</v>
      </c>
      <c r="E146" t="s">
        <v>123</v>
      </c>
      <c r="F146" t="s">
        <v>540</v>
      </c>
      <c r="G146" t="s">
        <v>441</v>
      </c>
      <c r="H146" t="s">
        <v>469</v>
      </c>
      <c r="I146" t="s">
        <v>210</v>
      </c>
      <c r="J146" t="s">
        <v>787</v>
      </c>
      <c r="K146" s="77">
        <v>4.04</v>
      </c>
      <c r="L146" t="s">
        <v>102</v>
      </c>
      <c r="M146" s="78">
        <v>3.61E-2</v>
      </c>
      <c r="N146" s="78">
        <v>1.41E-2</v>
      </c>
      <c r="O146" s="77">
        <v>4038655</v>
      </c>
      <c r="P146" s="77">
        <v>109.82</v>
      </c>
      <c r="Q146" s="77">
        <v>0</v>
      </c>
      <c r="R146" s="77">
        <v>4435.2509209999998</v>
      </c>
      <c r="S146" s="78">
        <v>5.3E-3</v>
      </c>
      <c r="T146" s="78">
        <v>1.2500000000000001E-2</v>
      </c>
      <c r="U146" s="78">
        <v>2.2000000000000001E-3</v>
      </c>
    </row>
    <row r="147" spans="2:21">
      <c r="B147" t="s">
        <v>788</v>
      </c>
      <c r="C147" t="s">
        <v>789</v>
      </c>
      <c r="D147" t="s">
        <v>100</v>
      </c>
      <c r="E147" t="s">
        <v>123</v>
      </c>
      <c r="F147" t="s">
        <v>540</v>
      </c>
      <c r="G147" t="s">
        <v>441</v>
      </c>
      <c r="H147" t="s">
        <v>469</v>
      </c>
      <c r="I147" t="s">
        <v>210</v>
      </c>
      <c r="J147" t="s">
        <v>790</v>
      </c>
      <c r="K147" s="77">
        <v>5.0199999999999996</v>
      </c>
      <c r="L147" t="s">
        <v>102</v>
      </c>
      <c r="M147" s="78">
        <v>3.3000000000000002E-2</v>
      </c>
      <c r="N147" s="78">
        <v>1.52E-2</v>
      </c>
      <c r="O147" s="77">
        <v>145800</v>
      </c>
      <c r="P147" s="77">
        <v>109.51</v>
      </c>
      <c r="Q147" s="77">
        <v>0</v>
      </c>
      <c r="R147" s="77">
        <v>159.66558000000001</v>
      </c>
      <c r="S147" s="78">
        <v>5.0000000000000001E-4</v>
      </c>
      <c r="T147" s="78">
        <v>5.0000000000000001E-4</v>
      </c>
      <c r="U147" s="78">
        <v>1E-4</v>
      </c>
    </row>
    <row r="148" spans="2:21">
      <c r="B148" t="s">
        <v>791</v>
      </c>
      <c r="C148" t="s">
        <v>792</v>
      </c>
      <c r="D148" t="s">
        <v>100</v>
      </c>
      <c r="E148" t="s">
        <v>123</v>
      </c>
      <c r="F148" t="s">
        <v>540</v>
      </c>
      <c r="G148" t="s">
        <v>441</v>
      </c>
      <c r="H148" t="s">
        <v>469</v>
      </c>
      <c r="I148" t="s">
        <v>210</v>
      </c>
      <c r="J148" t="s">
        <v>793</v>
      </c>
      <c r="K148" s="77">
        <v>7.28</v>
      </c>
      <c r="L148" t="s">
        <v>102</v>
      </c>
      <c r="M148" s="78">
        <v>2.6200000000000001E-2</v>
      </c>
      <c r="N148" s="78">
        <v>2.0500000000000001E-2</v>
      </c>
      <c r="O148" s="77">
        <v>72256</v>
      </c>
      <c r="P148" s="77">
        <v>105.4</v>
      </c>
      <c r="Q148" s="77">
        <v>0</v>
      </c>
      <c r="R148" s="77">
        <v>76.157824000000005</v>
      </c>
      <c r="S148" s="78">
        <v>1E-4</v>
      </c>
      <c r="T148" s="78">
        <v>2.0000000000000001E-4</v>
      </c>
      <c r="U148" s="78">
        <v>0</v>
      </c>
    </row>
    <row r="149" spans="2:21">
      <c r="B149" t="s">
        <v>794</v>
      </c>
      <c r="C149" t="s">
        <v>795</v>
      </c>
      <c r="D149" t="s">
        <v>100</v>
      </c>
      <c r="E149" t="s">
        <v>123</v>
      </c>
      <c r="F149" t="s">
        <v>796</v>
      </c>
      <c r="G149" t="s">
        <v>797</v>
      </c>
      <c r="H149" t="s">
        <v>565</v>
      </c>
      <c r="I149" t="s">
        <v>210</v>
      </c>
      <c r="J149" t="s">
        <v>433</v>
      </c>
      <c r="K149" s="77">
        <v>2.16</v>
      </c>
      <c r="L149" t="s">
        <v>102</v>
      </c>
      <c r="M149" s="78">
        <v>4.7500000000000001E-2</v>
      </c>
      <c r="N149" s="78">
        <v>1.2E-2</v>
      </c>
      <c r="O149" s="77">
        <v>597638.43999999994</v>
      </c>
      <c r="P149" s="77">
        <v>109.03</v>
      </c>
      <c r="Q149" s="77">
        <v>0</v>
      </c>
      <c r="R149" s="77">
        <v>651.60519113199996</v>
      </c>
      <c r="S149" s="78">
        <v>1.8E-3</v>
      </c>
      <c r="T149" s="78">
        <v>1.8E-3</v>
      </c>
      <c r="U149" s="78">
        <v>2.9999999999999997E-4</v>
      </c>
    </row>
    <row r="150" spans="2:21">
      <c r="B150" t="s">
        <v>798</v>
      </c>
      <c r="C150" t="s">
        <v>799</v>
      </c>
      <c r="D150" t="s">
        <v>100</v>
      </c>
      <c r="E150" t="s">
        <v>123</v>
      </c>
      <c r="F150" t="s">
        <v>800</v>
      </c>
      <c r="G150" t="s">
        <v>112</v>
      </c>
      <c r="H150" t="s">
        <v>565</v>
      </c>
      <c r="I150" t="s">
        <v>210</v>
      </c>
      <c r="J150" t="s">
        <v>801</v>
      </c>
      <c r="K150" s="77">
        <v>1.68</v>
      </c>
      <c r="L150" t="s">
        <v>102</v>
      </c>
      <c r="M150" s="78">
        <v>5.0999999999999997E-2</v>
      </c>
      <c r="N150" s="78">
        <v>8.8999999999999999E-3</v>
      </c>
      <c r="O150" s="77">
        <v>2107005.04</v>
      </c>
      <c r="P150" s="77">
        <v>108.57</v>
      </c>
      <c r="Q150" s="77">
        <v>0</v>
      </c>
      <c r="R150" s="77">
        <v>2287.5753719280001</v>
      </c>
      <c r="S150" s="78">
        <v>1.66E-2</v>
      </c>
      <c r="T150" s="78">
        <v>6.4999999999999997E-3</v>
      </c>
      <c r="U150" s="78">
        <v>1.1000000000000001E-3</v>
      </c>
    </row>
    <row r="151" spans="2:21">
      <c r="B151" t="s">
        <v>802</v>
      </c>
      <c r="C151" t="s">
        <v>803</v>
      </c>
      <c r="D151" t="s">
        <v>100</v>
      </c>
      <c r="E151" t="s">
        <v>123</v>
      </c>
      <c r="F151" t="s">
        <v>552</v>
      </c>
      <c r="G151" t="s">
        <v>112</v>
      </c>
      <c r="H151" t="s">
        <v>565</v>
      </c>
      <c r="I151" t="s">
        <v>210</v>
      </c>
      <c r="J151" t="s">
        <v>422</v>
      </c>
      <c r="K151" s="77">
        <v>2.64</v>
      </c>
      <c r="L151" t="s">
        <v>102</v>
      </c>
      <c r="M151" s="78">
        <v>3.7499999999999999E-2</v>
      </c>
      <c r="N151" s="78">
        <v>1.0500000000000001E-2</v>
      </c>
      <c r="O151" s="77">
        <v>30608.09</v>
      </c>
      <c r="P151" s="77">
        <v>108.21</v>
      </c>
      <c r="Q151" s="77">
        <v>0</v>
      </c>
      <c r="R151" s="77">
        <v>33.121014189</v>
      </c>
      <c r="S151" s="78">
        <v>1E-4</v>
      </c>
      <c r="T151" s="78">
        <v>1E-4</v>
      </c>
      <c r="U151" s="78">
        <v>0</v>
      </c>
    </row>
    <row r="152" spans="2:21">
      <c r="B152" t="s">
        <v>804</v>
      </c>
      <c r="C152" t="s">
        <v>805</v>
      </c>
      <c r="D152" t="s">
        <v>100</v>
      </c>
      <c r="E152" t="s">
        <v>123</v>
      </c>
      <c r="F152" t="s">
        <v>806</v>
      </c>
      <c r="G152" t="s">
        <v>128</v>
      </c>
      <c r="H152" t="s">
        <v>565</v>
      </c>
      <c r="I152" t="s">
        <v>210</v>
      </c>
      <c r="J152" t="s">
        <v>807</v>
      </c>
      <c r="K152" s="77">
        <v>2.0699999999999998</v>
      </c>
      <c r="L152" t="s">
        <v>102</v>
      </c>
      <c r="M152" s="78">
        <v>0.06</v>
      </c>
      <c r="N152" s="78">
        <v>4.2000000000000003E-2</v>
      </c>
      <c r="O152" s="77">
        <v>446755.4</v>
      </c>
      <c r="P152" s="77">
        <v>105.87</v>
      </c>
      <c r="Q152" s="77">
        <v>0</v>
      </c>
      <c r="R152" s="77">
        <v>472.97994197999998</v>
      </c>
      <c r="S152" s="78">
        <v>2.0999999999999999E-3</v>
      </c>
      <c r="T152" s="78">
        <v>1.2999999999999999E-3</v>
      </c>
      <c r="U152" s="78">
        <v>2.0000000000000001E-4</v>
      </c>
    </row>
    <row r="153" spans="2:21">
      <c r="B153" t="s">
        <v>808</v>
      </c>
      <c r="C153" t="s">
        <v>809</v>
      </c>
      <c r="D153" t="s">
        <v>100</v>
      </c>
      <c r="E153" t="s">
        <v>123</v>
      </c>
      <c r="F153" t="s">
        <v>806</v>
      </c>
      <c r="G153" t="s">
        <v>128</v>
      </c>
      <c r="H153" t="s">
        <v>565</v>
      </c>
      <c r="I153" t="s">
        <v>210</v>
      </c>
      <c r="J153" t="s">
        <v>716</v>
      </c>
      <c r="K153" s="77">
        <v>2.85</v>
      </c>
      <c r="L153" t="s">
        <v>102</v>
      </c>
      <c r="M153" s="78">
        <v>4.7500000000000001E-2</v>
      </c>
      <c r="N153" s="78">
        <v>4.7600000000000003E-2</v>
      </c>
      <c r="O153" s="77">
        <v>2559989.1</v>
      </c>
      <c r="P153" s="77">
        <v>100.27</v>
      </c>
      <c r="Q153" s="77">
        <v>0</v>
      </c>
      <c r="R153" s="77">
        <v>2566.9010705699998</v>
      </c>
      <c r="S153" s="78">
        <v>4.1999999999999997E-3</v>
      </c>
      <c r="T153" s="78">
        <v>7.1999999999999998E-3</v>
      </c>
      <c r="U153" s="78">
        <v>1.2999999999999999E-3</v>
      </c>
    </row>
    <row r="154" spans="2:21">
      <c r="B154" t="s">
        <v>810</v>
      </c>
      <c r="C154" t="s">
        <v>811</v>
      </c>
      <c r="D154" t="s">
        <v>100</v>
      </c>
      <c r="E154" t="s">
        <v>123</v>
      </c>
      <c r="F154" t="s">
        <v>812</v>
      </c>
      <c r="G154" t="s">
        <v>101</v>
      </c>
      <c r="H154" t="s">
        <v>553</v>
      </c>
      <c r="I154" t="s">
        <v>150</v>
      </c>
      <c r="J154" t="s">
        <v>813</v>
      </c>
      <c r="K154" s="77">
        <v>3.66</v>
      </c>
      <c r="L154" t="s">
        <v>102</v>
      </c>
      <c r="M154" s="78">
        <v>0.05</v>
      </c>
      <c r="N154" s="78">
        <v>1.4800000000000001E-2</v>
      </c>
      <c r="O154" s="77">
        <v>1849098.86</v>
      </c>
      <c r="P154" s="77">
        <v>113.67</v>
      </c>
      <c r="Q154" s="77">
        <v>0</v>
      </c>
      <c r="R154" s="77">
        <v>2101.8706741619999</v>
      </c>
      <c r="S154" s="78">
        <v>4.1000000000000003E-3</v>
      </c>
      <c r="T154" s="78">
        <v>5.8999999999999999E-3</v>
      </c>
      <c r="U154" s="78">
        <v>1E-3</v>
      </c>
    </row>
    <row r="155" spans="2:21">
      <c r="B155" t="s">
        <v>814</v>
      </c>
      <c r="C155" t="s">
        <v>815</v>
      </c>
      <c r="D155" t="s">
        <v>100</v>
      </c>
      <c r="E155" t="s">
        <v>123</v>
      </c>
      <c r="F155" t="s">
        <v>816</v>
      </c>
      <c r="G155" t="s">
        <v>592</v>
      </c>
      <c r="H155" t="s">
        <v>553</v>
      </c>
      <c r="I155" t="s">
        <v>150</v>
      </c>
      <c r="J155" t="s">
        <v>817</v>
      </c>
      <c r="K155" s="77">
        <v>1.23</v>
      </c>
      <c r="L155" t="s">
        <v>102</v>
      </c>
      <c r="M155" s="78">
        <v>3.4500000000000003E-2</v>
      </c>
      <c r="N155" s="78">
        <v>1.3899999999999999E-2</v>
      </c>
      <c r="O155" s="77">
        <v>1130317.3899999999</v>
      </c>
      <c r="P155" s="77">
        <v>103.41</v>
      </c>
      <c r="Q155" s="77">
        <v>0</v>
      </c>
      <c r="R155" s="77">
        <v>1168.8612129989999</v>
      </c>
      <c r="S155" s="78">
        <v>1.2500000000000001E-2</v>
      </c>
      <c r="T155" s="78">
        <v>3.3E-3</v>
      </c>
      <c r="U155" s="78">
        <v>5.9999999999999995E-4</v>
      </c>
    </row>
    <row r="156" spans="2:21">
      <c r="B156" t="s">
        <v>818</v>
      </c>
      <c r="C156" t="s">
        <v>819</v>
      </c>
      <c r="D156" t="s">
        <v>100</v>
      </c>
      <c r="E156" t="s">
        <v>123</v>
      </c>
      <c r="F156" t="s">
        <v>743</v>
      </c>
      <c r="G156" t="s">
        <v>437</v>
      </c>
      <c r="H156" t="s">
        <v>565</v>
      </c>
      <c r="I156" t="s">
        <v>210</v>
      </c>
      <c r="J156" t="s">
        <v>820</v>
      </c>
      <c r="K156" s="77">
        <v>4.74</v>
      </c>
      <c r="L156" t="s">
        <v>102</v>
      </c>
      <c r="M156" s="78">
        <v>4.3499999999999997E-2</v>
      </c>
      <c r="N156" s="78">
        <v>4.9000000000000002E-2</v>
      </c>
      <c r="O156" s="77">
        <v>540787</v>
      </c>
      <c r="P156" s="77">
        <v>98.44</v>
      </c>
      <c r="Q156" s="77">
        <v>0</v>
      </c>
      <c r="R156" s="77">
        <v>532.35072279999997</v>
      </c>
      <c r="S156" s="78">
        <v>2.3999999999999998E-3</v>
      </c>
      <c r="T156" s="78">
        <v>1.5E-3</v>
      </c>
      <c r="U156" s="78">
        <v>2.9999999999999997E-4</v>
      </c>
    </row>
    <row r="157" spans="2:21">
      <c r="B157" t="s">
        <v>821</v>
      </c>
      <c r="C157" t="s">
        <v>822</v>
      </c>
      <c r="D157" t="s">
        <v>100</v>
      </c>
      <c r="E157" t="s">
        <v>123</v>
      </c>
      <c r="F157" t="s">
        <v>823</v>
      </c>
      <c r="G157" t="s">
        <v>676</v>
      </c>
      <c r="H157" t="s">
        <v>553</v>
      </c>
      <c r="I157" t="s">
        <v>150</v>
      </c>
      <c r="J157" t="s">
        <v>422</v>
      </c>
      <c r="K157" s="77">
        <v>2.1800000000000002</v>
      </c>
      <c r="L157" t="s">
        <v>102</v>
      </c>
      <c r="M157" s="78">
        <v>3.2000000000000001E-2</v>
      </c>
      <c r="N157" s="78">
        <v>1.0800000000000001E-2</v>
      </c>
      <c r="O157" s="77">
        <v>1532223.16</v>
      </c>
      <c r="P157" s="77">
        <v>105.5</v>
      </c>
      <c r="Q157" s="77">
        <v>0</v>
      </c>
      <c r="R157" s="77">
        <v>1616.4954338</v>
      </c>
      <c r="S157" s="78">
        <v>1.9599999999999999E-2</v>
      </c>
      <c r="T157" s="78">
        <v>4.5999999999999999E-3</v>
      </c>
      <c r="U157" s="78">
        <v>8.0000000000000004E-4</v>
      </c>
    </row>
    <row r="158" spans="2:21">
      <c r="B158" t="s">
        <v>824</v>
      </c>
      <c r="C158" t="s">
        <v>825</v>
      </c>
      <c r="D158" t="s">
        <v>100</v>
      </c>
      <c r="E158" t="s">
        <v>123</v>
      </c>
      <c r="F158" t="s">
        <v>826</v>
      </c>
      <c r="G158" t="s">
        <v>437</v>
      </c>
      <c r="H158" t="s">
        <v>565</v>
      </c>
      <c r="I158" t="s">
        <v>210</v>
      </c>
      <c r="J158" t="s">
        <v>558</v>
      </c>
      <c r="K158" s="77">
        <v>1.57</v>
      </c>
      <c r="L158" t="s">
        <v>102</v>
      </c>
      <c r="M158" s="78">
        <v>6.0499999999999998E-2</v>
      </c>
      <c r="N158" s="78">
        <v>3.7699999999999997E-2</v>
      </c>
      <c r="O158" s="77">
        <v>6500</v>
      </c>
      <c r="P158" s="77">
        <v>105.68</v>
      </c>
      <c r="Q158" s="77">
        <v>0</v>
      </c>
      <c r="R158" s="77">
        <v>6.8692000000000002</v>
      </c>
      <c r="S158" s="78">
        <v>0</v>
      </c>
      <c r="T158" s="78">
        <v>0</v>
      </c>
      <c r="U158" s="78">
        <v>0</v>
      </c>
    </row>
    <row r="159" spans="2:21">
      <c r="B159" t="s">
        <v>827</v>
      </c>
      <c r="C159" t="s">
        <v>828</v>
      </c>
      <c r="D159" t="s">
        <v>100</v>
      </c>
      <c r="E159" t="s">
        <v>123</v>
      </c>
      <c r="F159" t="s">
        <v>826</v>
      </c>
      <c r="G159" t="s">
        <v>437</v>
      </c>
      <c r="H159" t="s">
        <v>565</v>
      </c>
      <c r="I159" t="s">
        <v>210</v>
      </c>
      <c r="J159" t="s">
        <v>829</v>
      </c>
      <c r="K159" s="77">
        <v>3.38</v>
      </c>
      <c r="L159" t="s">
        <v>102</v>
      </c>
      <c r="M159" s="78">
        <v>3.95E-2</v>
      </c>
      <c r="N159" s="78">
        <v>4.8000000000000001E-2</v>
      </c>
      <c r="O159" s="77">
        <v>405025</v>
      </c>
      <c r="P159" s="77">
        <v>98.71</v>
      </c>
      <c r="Q159" s="77">
        <v>0</v>
      </c>
      <c r="R159" s="77">
        <v>399.80017750000002</v>
      </c>
      <c r="S159" s="78">
        <v>1.1000000000000001E-3</v>
      </c>
      <c r="T159" s="78">
        <v>1.1000000000000001E-3</v>
      </c>
      <c r="U159" s="78">
        <v>2.0000000000000001E-4</v>
      </c>
    </row>
    <row r="160" spans="2:21">
      <c r="B160" t="s">
        <v>830</v>
      </c>
      <c r="C160" t="s">
        <v>831</v>
      </c>
      <c r="D160" t="s">
        <v>100</v>
      </c>
      <c r="E160" t="s">
        <v>123</v>
      </c>
      <c r="F160" t="s">
        <v>561</v>
      </c>
      <c r="G160" t="s">
        <v>128</v>
      </c>
      <c r="H160" t="s">
        <v>553</v>
      </c>
      <c r="I160" t="s">
        <v>150</v>
      </c>
      <c r="J160" t="s">
        <v>549</v>
      </c>
      <c r="K160" s="77">
        <v>5.59</v>
      </c>
      <c r="L160" t="s">
        <v>102</v>
      </c>
      <c r="M160" s="78">
        <v>2.1100000000000001E-2</v>
      </c>
      <c r="N160" s="78">
        <v>2.1100000000000001E-2</v>
      </c>
      <c r="O160" s="77">
        <v>274571.84999999998</v>
      </c>
      <c r="P160" s="77">
        <v>100.72</v>
      </c>
      <c r="Q160" s="77">
        <v>0</v>
      </c>
      <c r="R160" s="77">
        <v>276.54876732000002</v>
      </c>
      <c r="S160" s="78">
        <v>6.9999999999999999E-4</v>
      </c>
      <c r="T160" s="78">
        <v>8.0000000000000004E-4</v>
      </c>
      <c r="U160" s="78">
        <v>1E-4</v>
      </c>
    </row>
    <row r="161" spans="2:21">
      <c r="B161" t="s">
        <v>832</v>
      </c>
      <c r="C161" t="s">
        <v>833</v>
      </c>
      <c r="D161" t="s">
        <v>100</v>
      </c>
      <c r="E161" t="s">
        <v>123</v>
      </c>
      <c r="F161" t="s">
        <v>834</v>
      </c>
      <c r="G161" t="s">
        <v>127</v>
      </c>
      <c r="H161" t="s">
        <v>565</v>
      </c>
      <c r="I161" t="s">
        <v>210</v>
      </c>
      <c r="J161" t="s">
        <v>787</v>
      </c>
      <c r="K161" s="77">
        <v>1.95</v>
      </c>
      <c r="L161" t="s">
        <v>102</v>
      </c>
      <c r="M161" s="78">
        <v>2.9499999999999998E-2</v>
      </c>
      <c r="N161" s="78">
        <v>1.1299999999999999E-2</v>
      </c>
      <c r="O161" s="77">
        <v>2394180.9900000002</v>
      </c>
      <c r="P161" s="77">
        <v>104.31</v>
      </c>
      <c r="Q161" s="77">
        <v>0</v>
      </c>
      <c r="R161" s="77">
        <v>2497.3701906689998</v>
      </c>
      <c r="S161" s="78">
        <v>1.67E-2</v>
      </c>
      <c r="T161" s="78">
        <v>7.0000000000000001E-3</v>
      </c>
      <c r="U161" s="78">
        <v>1.1999999999999999E-3</v>
      </c>
    </row>
    <row r="162" spans="2:21">
      <c r="B162" t="s">
        <v>835</v>
      </c>
      <c r="C162" t="s">
        <v>836</v>
      </c>
      <c r="D162" t="s">
        <v>100</v>
      </c>
      <c r="E162" t="s">
        <v>123</v>
      </c>
      <c r="F162" t="s">
        <v>834</v>
      </c>
      <c r="G162" t="s">
        <v>127</v>
      </c>
      <c r="H162" t="s">
        <v>565</v>
      </c>
      <c r="I162" t="s">
        <v>210</v>
      </c>
      <c r="J162" t="s">
        <v>837</v>
      </c>
      <c r="K162" s="77">
        <v>3.81</v>
      </c>
      <c r="L162" t="s">
        <v>102</v>
      </c>
      <c r="M162" s="78">
        <v>2.3900000000000001E-2</v>
      </c>
      <c r="N162" s="78">
        <v>1.4E-2</v>
      </c>
      <c r="O162" s="77">
        <v>157592.76</v>
      </c>
      <c r="P162" s="77">
        <v>104.42</v>
      </c>
      <c r="Q162" s="77">
        <v>0</v>
      </c>
      <c r="R162" s="77">
        <v>164.55835999199999</v>
      </c>
      <c r="S162" s="78">
        <v>8.0000000000000004E-4</v>
      </c>
      <c r="T162" s="78">
        <v>5.0000000000000001E-4</v>
      </c>
      <c r="U162" s="78">
        <v>1E-4</v>
      </c>
    </row>
    <row r="163" spans="2:21">
      <c r="B163" t="s">
        <v>838</v>
      </c>
      <c r="C163" t="s">
        <v>839</v>
      </c>
      <c r="D163" t="s">
        <v>100</v>
      </c>
      <c r="E163" t="s">
        <v>123</v>
      </c>
      <c r="F163" t="s">
        <v>533</v>
      </c>
      <c r="G163" t="s">
        <v>441</v>
      </c>
      <c r="H163" t="s">
        <v>553</v>
      </c>
      <c r="I163" t="s">
        <v>150</v>
      </c>
      <c r="J163" t="s">
        <v>737</v>
      </c>
      <c r="K163" s="77">
        <v>7.26</v>
      </c>
      <c r="L163" t="s">
        <v>102</v>
      </c>
      <c r="M163" s="78">
        <v>1.72E-2</v>
      </c>
      <c r="N163" s="78">
        <v>2.1399999999999999E-2</v>
      </c>
      <c r="O163" s="77">
        <v>88472</v>
      </c>
      <c r="P163" s="77">
        <v>110.62</v>
      </c>
      <c r="Q163" s="77">
        <v>0</v>
      </c>
      <c r="R163" s="77">
        <v>97.867726399999995</v>
      </c>
      <c r="S163" s="78">
        <v>2.9999999999999997E-4</v>
      </c>
      <c r="T163" s="78">
        <v>2.9999999999999997E-4</v>
      </c>
      <c r="U163" s="78">
        <v>0</v>
      </c>
    </row>
    <row r="164" spans="2:21">
      <c r="B164" t="s">
        <v>840</v>
      </c>
      <c r="C164" t="s">
        <v>841</v>
      </c>
      <c r="D164" t="s">
        <v>100</v>
      </c>
      <c r="E164" t="s">
        <v>123</v>
      </c>
      <c r="F164" t="s">
        <v>533</v>
      </c>
      <c r="G164" t="s">
        <v>441</v>
      </c>
      <c r="H164" t="s">
        <v>553</v>
      </c>
      <c r="I164" t="s">
        <v>150</v>
      </c>
      <c r="J164" t="s">
        <v>842</v>
      </c>
      <c r="K164" s="77">
        <v>5.26</v>
      </c>
      <c r="L164" t="s">
        <v>102</v>
      </c>
      <c r="M164" s="78">
        <v>1.84E-2</v>
      </c>
      <c r="N164" s="78">
        <v>1.52E-2</v>
      </c>
      <c r="O164" s="77">
        <v>608315</v>
      </c>
      <c r="P164" s="77">
        <v>101.7</v>
      </c>
      <c r="Q164" s="77">
        <v>0</v>
      </c>
      <c r="R164" s="77">
        <v>618.65635499999996</v>
      </c>
      <c r="S164" s="78">
        <v>2E-3</v>
      </c>
      <c r="T164" s="78">
        <v>1.6999999999999999E-3</v>
      </c>
      <c r="U164" s="78">
        <v>2.9999999999999997E-4</v>
      </c>
    </row>
    <row r="165" spans="2:21">
      <c r="B165" t="s">
        <v>843</v>
      </c>
      <c r="C165" t="s">
        <v>844</v>
      </c>
      <c r="D165" t="s">
        <v>100</v>
      </c>
      <c r="E165" t="s">
        <v>123</v>
      </c>
      <c r="F165" t="s">
        <v>845</v>
      </c>
      <c r="G165" t="s">
        <v>797</v>
      </c>
      <c r="H165" t="s">
        <v>565</v>
      </c>
      <c r="I165" t="s">
        <v>210</v>
      </c>
      <c r="J165" t="s">
        <v>433</v>
      </c>
      <c r="K165" s="77">
        <v>2.4300000000000002</v>
      </c>
      <c r="L165" t="s">
        <v>102</v>
      </c>
      <c r="M165" s="78">
        <v>5.8900000000000001E-2</v>
      </c>
      <c r="N165" s="78">
        <v>1.09E-2</v>
      </c>
      <c r="O165" s="77">
        <v>244107.83</v>
      </c>
      <c r="P165" s="77">
        <v>113.65</v>
      </c>
      <c r="Q165" s="77">
        <v>0</v>
      </c>
      <c r="R165" s="77">
        <v>277.42854879499998</v>
      </c>
      <c r="S165" s="78">
        <v>6.9999999999999999E-4</v>
      </c>
      <c r="T165" s="78">
        <v>8.0000000000000004E-4</v>
      </c>
      <c r="U165" s="78">
        <v>1E-4</v>
      </c>
    </row>
    <row r="166" spans="2:21">
      <c r="B166" t="s">
        <v>846</v>
      </c>
      <c r="C166" t="s">
        <v>847</v>
      </c>
      <c r="D166" t="s">
        <v>100</v>
      </c>
      <c r="E166" t="s">
        <v>123</v>
      </c>
      <c r="F166" t="s">
        <v>848</v>
      </c>
      <c r="G166" t="s">
        <v>401</v>
      </c>
      <c r="H166" t="s">
        <v>553</v>
      </c>
      <c r="I166" t="s">
        <v>150</v>
      </c>
      <c r="J166" t="s">
        <v>660</v>
      </c>
      <c r="K166" s="77">
        <v>5.0999999999999996</v>
      </c>
      <c r="L166" t="s">
        <v>102</v>
      </c>
      <c r="M166" s="78">
        <v>1.7000000000000001E-2</v>
      </c>
      <c r="N166" s="78">
        <v>1.72E-2</v>
      </c>
      <c r="O166" s="77">
        <v>474668</v>
      </c>
      <c r="P166" s="77">
        <v>100.51</v>
      </c>
      <c r="Q166" s="77">
        <v>0</v>
      </c>
      <c r="R166" s="77">
        <v>477.08880679999999</v>
      </c>
      <c r="S166" s="78">
        <v>2.3E-3</v>
      </c>
      <c r="T166" s="78">
        <v>1.2999999999999999E-3</v>
      </c>
      <c r="U166" s="78">
        <v>2.0000000000000001E-4</v>
      </c>
    </row>
    <row r="167" spans="2:21">
      <c r="B167" t="s">
        <v>849</v>
      </c>
      <c r="C167" t="s">
        <v>850</v>
      </c>
      <c r="D167" t="s">
        <v>100</v>
      </c>
      <c r="E167" t="s">
        <v>123</v>
      </c>
      <c r="F167" t="s">
        <v>851</v>
      </c>
      <c r="G167" t="s">
        <v>132</v>
      </c>
      <c r="H167" t="s">
        <v>565</v>
      </c>
      <c r="I167" t="s">
        <v>210</v>
      </c>
      <c r="J167" t="s">
        <v>852</v>
      </c>
      <c r="K167" s="77">
        <v>1.7</v>
      </c>
      <c r="L167" t="s">
        <v>102</v>
      </c>
      <c r="M167" s="78">
        <v>2.1600000000000001E-2</v>
      </c>
      <c r="N167" s="78">
        <v>1.09E-2</v>
      </c>
      <c r="O167" s="77">
        <v>504615.18</v>
      </c>
      <c r="P167" s="77">
        <v>102.4</v>
      </c>
      <c r="Q167" s="77">
        <v>0</v>
      </c>
      <c r="R167" s="77">
        <v>516.72594432000005</v>
      </c>
      <c r="S167" s="78">
        <v>1E-3</v>
      </c>
      <c r="T167" s="78">
        <v>1.5E-3</v>
      </c>
      <c r="U167" s="78">
        <v>2.9999999999999997E-4</v>
      </c>
    </row>
    <row r="168" spans="2:21">
      <c r="B168" t="s">
        <v>853</v>
      </c>
      <c r="C168" t="s">
        <v>854</v>
      </c>
      <c r="D168" t="s">
        <v>100</v>
      </c>
      <c r="E168" t="s">
        <v>123</v>
      </c>
      <c r="F168" t="s">
        <v>855</v>
      </c>
      <c r="G168" t="s">
        <v>856</v>
      </c>
      <c r="H168" t="s">
        <v>565</v>
      </c>
      <c r="I168" t="s">
        <v>210</v>
      </c>
      <c r="J168" t="s">
        <v>857</v>
      </c>
      <c r="K168" s="77">
        <v>4.51</v>
      </c>
      <c r="L168" t="s">
        <v>102</v>
      </c>
      <c r="M168" s="78">
        <v>3.3500000000000002E-2</v>
      </c>
      <c r="N168" s="78">
        <v>1.35E-2</v>
      </c>
      <c r="O168" s="77">
        <v>571373.05000000005</v>
      </c>
      <c r="P168" s="77">
        <v>106.43</v>
      </c>
      <c r="Q168" s="77">
        <v>0</v>
      </c>
      <c r="R168" s="77">
        <v>608.11233711499995</v>
      </c>
      <c r="S168" s="78">
        <v>8.0000000000000004E-4</v>
      </c>
      <c r="T168" s="78">
        <v>1.6999999999999999E-3</v>
      </c>
      <c r="U168" s="78">
        <v>2.9999999999999997E-4</v>
      </c>
    </row>
    <row r="169" spans="2:21">
      <c r="B169" t="s">
        <v>858</v>
      </c>
      <c r="C169" t="s">
        <v>859</v>
      </c>
      <c r="D169" t="s">
        <v>100</v>
      </c>
      <c r="E169" t="s">
        <v>123</v>
      </c>
      <c r="F169" t="s">
        <v>860</v>
      </c>
      <c r="G169" t="s">
        <v>441</v>
      </c>
      <c r="H169" t="s">
        <v>572</v>
      </c>
      <c r="I169" t="s">
        <v>150</v>
      </c>
      <c r="J169" t="s">
        <v>861</v>
      </c>
      <c r="K169" s="77">
        <v>4.3</v>
      </c>
      <c r="L169" t="s">
        <v>102</v>
      </c>
      <c r="M169" s="78">
        <v>3.27E-2</v>
      </c>
      <c r="N169" s="78">
        <v>1.49E-2</v>
      </c>
      <c r="O169" s="77">
        <v>65095</v>
      </c>
      <c r="P169" s="77">
        <v>109.17</v>
      </c>
      <c r="Q169" s="77">
        <v>0</v>
      </c>
      <c r="R169" s="77">
        <v>71.064211499999999</v>
      </c>
      <c r="S169" s="78">
        <v>2.0000000000000001E-4</v>
      </c>
      <c r="T169" s="78">
        <v>2.0000000000000001E-4</v>
      </c>
      <c r="U169" s="78">
        <v>0</v>
      </c>
    </row>
    <row r="170" spans="2:21">
      <c r="B170" t="s">
        <v>862</v>
      </c>
      <c r="C170" t="s">
        <v>863</v>
      </c>
      <c r="D170" t="s">
        <v>100</v>
      </c>
      <c r="E170" t="s">
        <v>123</v>
      </c>
      <c r="F170" t="s">
        <v>864</v>
      </c>
      <c r="G170" t="s">
        <v>112</v>
      </c>
      <c r="H170" t="s">
        <v>579</v>
      </c>
      <c r="I170" t="s">
        <v>210</v>
      </c>
      <c r="J170" t="s">
        <v>270</v>
      </c>
      <c r="K170" s="77">
        <v>3.27</v>
      </c>
      <c r="L170" t="s">
        <v>102</v>
      </c>
      <c r="M170" s="78">
        <v>3.9E-2</v>
      </c>
      <c r="N170" s="78">
        <v>2.6700000000000002E-2</v>
      </c>
      <c r="O170" s="77">
        <v>1200000</v>
      </c>
      <c r="P170" s="77">
        <v>104.08</v>
      </c>
      <c r="Q170" s="77">
        <v>0</v>
      </c>
      <c r="R170" s="77">
        <v>1248.96</v>
      </c>
      <c r="S170" s="78">
        <v>2.3999999999999998E-3</v>
      </c>
      <c r="T170" s="78">
        <v>3.5000000000000001E-3</v>
      </c>
      <c r="U170" s="78">
        <v>5.9999999999999995E-4</v>
      </c>
    </row>
    <row r="171" spans="2:21">
      <c r="B171" t="s">
        <v>865</v>
      </c>
      <c r="C171" t="s">
        <v>866</v>
      </c>
      <c r="D171" t="s">
        <v>100</v>
      </c>
      <c r="E171" t="s">
        <v>123</v>
      </c>
      <c r="F171" t="s">
        <v>571</v>
      </c>
      <c r="G171" t="s">
        <v>437</v>
      </c>
      <c r="H171" t="s">
        <v>572</v>
      </c>
      <c r="I171" t="s">
        <v>150</v>
      </c>
      <c r="J171" t="s">
        <v>558</v>
      </c>
      <c r="K171" s="77">
        <v>5.51</v>
      </c>
      <c r="L171" t="s">
        <v>102</v>
      </c>
      <c r="M171" s="78">
        <v>3.2500000000000001E-2</v>
      </c>
      <c r="N171" s="78">
        <v>2.8199999999999999E-2</v>
      </c>
      <c r="O171" s="77">
        <v>1900000</v>
      </c>
      <c r="P171" s="77">
        <v>102.5</v>
      </c>
      <c r="Q171" s="77">
        <v>0</v>
      </c>
      <c r="R171" s="77">
        <v>1947.5</v>
      </c>
      <c r="S171" s="78">
        <v>5.4999999999999997E-3</v>
      </c>
      <c r="T171" s="78">
        <v>5.4999999999999997E-3</v>
      </c>
      <c r="U171" s="78">
        <v>1E-3</v>
      </c>
    </row>
    <row r="172" spans="2:21">
      <c r="B172" t="s">
        <v>867</v>
      </c>
      <c r="C172" t="s">
        <v>868</v>
      </c>
      <c r="D172" t="s">
        <v>100</v>
      </c>
      <c r="E172" t="s">
        <v>123</v>
      </c>
      <c r="F172" t="s">
        <v>571</v>
      </c>
      <c r="G172" t="s">
        <v>437</v>
      </c>
      <c r="H172" t="s">
        <v>572</v>
      </c>
      <c r="I172" t="s">
        <v>150</v>
      </c>
      <c r="J172" t="s">
        <v>869</v>
      </c>
      <c r="K172" s="77">
        <v>5.38</v>
      </c>
      <c r="L172" t="s">
        <v>102</v>
      </c>
      <c r="M172" s="78">
        <v>2.3E-2</v>
      </c>
      <c r="N172" s="78">
        <v>2.23E-2</v>
      </c>
      <c r="O172" s="77">
        <v>2504000</v>
      </c>
      <c r="P172" s="77">
        <v>100.61</v>
      </c>
      <c r="Q172" s="77">
        <v>0</v>
      </c>
      <c r="R172" s="77">
        <v>2519.2743999999998</v>
      </c>
      <c r="S172" s="78">
        <v>4.1000000000000003E-3</v>
      </c>
      <c r="T172" s="78">
        <v>7.1000000000000004E-3</v>
      </c>
      <c r="U172" s="78">
        <v>1.1999999999999999E-3</v>
      </c>
    </row>
    <row r="173" spans="2:21">
      <c r="B173" t="s">
        <v>870</v>
      </c>
      <c r="C173" t="s">
        <v>871</v>
      </c>
      <c r="D173" t="s">
        <v>100</v>
      </c>
      <c r="E173" t="s">
        <v>123</v>
      </c>
      <c r="F173" t="s">
        <v>872</v>
      </c>
      <c r="G173" t="s">
        <v>592</v>
      </c>
      <c r="H173" t="s">
        <v>572</v>
      </c>
      <c r="I173" t="s">
        <v>150</v>
      </c>
      <c r="J173" t="s">
        <v>873</v>
      </c>
      <c r="K173" s="77">
        <v>0.99</v>
      </c>
      <c r="L173" t="s">
        <v>102</v>
      </c>
      <c r="M173" s="78">
        <v>3.9E-2</v>
      </c>
      <c r="N173" s="78">
        <v>7.3000000000000001E-3</v>
      </c>
      <c r="O173" s="77">
        <v>519327.03</v>
      </c>
      <c r="P173" s="77">
        <v>103.16</v>
      </c>
      <c r="Q173" s="77">
        <v>0</v>
      </c>
      <c r="R173" s="77">
        <v>535.737764148</v>
      </c>
      <c r="S173" s="78">
        <v>4.4000000000000003E-3</v>
      </c>
      <c r="T173" s="78">
        <v>1.5E-3</v>
      </c>
      <c r="U173" s="78">
        <v>2.9999999999999997E-4</v>
      </c>
    </row>
    <row r="174" spans="2:21">
      <c r="B174" t="s">
        <v>874</v>
      </c>
      <c r="C174" t="s">
        <v>875</v>
      </c>
      <c r="D174" t="s">
        <v>100</v>
      </c>
      <c r="E174" t="s">
        <v>123</v>
      </c>
      <c r="F174" t="s">
        <v>876</v>
      </c>
      <c r="G174" t="s">
        <v>592</v>
      </c>
      <c r="H174" t="s">
        <v>579</v>
      </c>
      <c r="I174" t="s">
        <v>210</v>
      </c>
      <c r="J174" t="s">
        <v>877</v>
      </c>
      <c r="K174" s="77">
        <v>3.74</v>
      </c>
      <c r="L174" t="s">
        <v>102</v>
      </c>
      <c r="M174" s="78">
        <v>4.2999999999999997E-2</v>
      </c>
      <c r="N174" s="78">
        <v>2.0199999999999999E-2</v>
      </c>
      <c r="O174" s="77">
        <v>2138190.9500000002</v>
      </c>
      <c r="P174" s="77">
        <v>109.65</v>
      </c>
      <c r="Q174" s="77">
        <v>0</v>
      </c>
      <c r="R174" s="77">
        <v>2344.5263766749999</v>
      </c>
      <c r="S174" s="78">
        <v>1.8E-3</v>
      </c>
      <c r="T174" s="78">
        <v>6.6E-3</v>
      </c>
      <c r="U174" s="78">
        <v>1.1000000000000001E-3</v>
      </c>
    </row>
    <row r="175" spans="2:21">
      <c r="B175" t="s">
        <v>878</v>
      </c>
      <c r="C175" t="s">
        <v>879</v>
      </c>
      <c r="D175" t="s">
        <v>100</v>
      </c>
      <c r="E175" t="s">
        <v>123</v>
      </c>
      <c r="F175" t="s">
        <v>880</v>
      </c>
      <c r="G175" t="s">
        <v>127</v>
      </c>
      <c r="H175" t="s">
        <v>572</v>
      </c>
      <c r="I175" t="s">
        <v>150</v>
      </c>
      <c r="J175" t="s">
        <v>422</v>
      </c>
      <c r="K175" s="77">
        <v>1.47</v>
      </c>
      <c r="L175" t="s">
        <v>102</v>
      </c>
      <c r="M175" s="78">
        <v>2.75E-2</v>
      </c>
      <c r="N175" s="78">
        <v>1.43E-2</v>
      </c>
      <c r="O175" s="77">
        <v>244107.63</v>
      </c>
      <c r="P175" s="77">
        <v>102.64</v>
      </c>
      <c r="Q175" s="77">
        <v>0</v>
      </c>
      <c r="R175" s="77">
        <v>250.55207143199999</v>
      </c>
      <c r="S175" s="78">
        <v>6.4999999999999997E-3</v>
      </c>
      <c r="T175" s="78">
        <v>6.9999999999999999E-4</v>
      </c>
      <c r="U175" s="78">
        <v>1E-4</v>
      </c>
    </row>
    <row r="176" spans="2:21">
      <c r="B176" t="s">
        <v>881</v>
      </c>
      <c r="C176" t="s">
        <v>882</v>
      </c>
      <c r="D176" t="s">
        <v>100</v>
      </c>
      <c r="E176" t="s">
        <v>123</v>
      </c>
      <c r="F176" t="s">
        <v>883</v>
      </c>
      <c r="G176" t="s">
        <v>460</v>
      </c>
      <c r="H176" t="s">
        <v>572</v>
      </c>
      <c r="I176" t="s">
        <v>150</v>
      </c>
      <c r="J176" t="s">
        <v>422</v>
      </c>
      <c r="K176" s="77">
        <v>1.4</v>
      </c>
      <c r="L176" t="s">
        <v>102</v>
      </c>
      <c r="M176" s="78">
        <v>3.5000000000000003E-2</v>
      </c>
      <c r="N176" s="78">
        <v>1.15E-2</v>
      </c>
      <c r="O176" s="77">
        <v>256313.1</v>
      </c>
      <c r="P176" s="77">
        <v>103.58</v>
      </c>
      <c r="Q176" s="77">
        <v>0</v>
      </c>
      <c r="R176" s="77">
        <v>265.48910898000003</v>
      </c>
      <c r="S176" s="78">
        <v>5.7000000000000002E-3</v>
      </c>
      <c r="T176" s="78">
        <v>6.9999999999999999E-4</v>
      </c>
      <c r="U176" s="78">
        <v>1E-4</v>
      </c>
    </row>
    <row r="177" spans="2:21">
      <c r="B177" t="s">
        <v>884</v>
      </c>
      <c r="C177" t="s">
        <v>885</v>
      </c>
      <c r="D177" t="s">
        <v>100</v>
      </c>
      <c r="E177" t="s">
        <v>123</v>
      </c>
      <c r="F177" t="s">
        <v>886</v>
      </c>
      <c r="G177" t="s">
        <v>112</v>
      </c>
      <c r="H177" t="s">
        <v>579</v>
      </c>
      <c r="I177" t="s">
        <v>210</v>
      </c>
      <c r="J177" t="s">
        <v>887</v>
      </c>
      <c r="K177" s="77">
        <v>3.11</v>
      </c>
      <c r="L177" t="s">
        <v>102</v>
      </c>
      <c r="M177" s="78">
        <v>3.3500000000000002E-2</v>
      </c>
      <c r="N177" s="78">
        <v>1.4500000000000001E-2</v>
      </c>
      <c r="O177" s="77">
        <v>330666</v>
      </c>
      <c r="P177" s="77">
        <v>106.77</v>
      </c>
      <c r="Q177" s="77">
        <v>0</v>
      </c>
      <c r="R177" s="77">
        <v>353.05208820000001</v>
      </c>
      <c r="S177" s="78">
        <v>5.9999999999999995E-4</v>
      </c>
      <c r="T177" s="78">
        <v>1E-3</v>
      </c>
      <c r="U177" s="78">
        <v>2.0000000000000001E-4</v>
      </c>
    </row>
    <row r="178" spans="2:21">
      <c r="B178" t="s">
        <v>888</v>
      </c>
      <c r="C178" t="s">
        <v>889</v>
      </c>
      <c r="D178" t="s">
        <v>100</v>
      </c>
      <c r="E178" t="s">
        <v>123</v>
      </c>
      <c r="F178" t="s">
        <v>886</v>
      </c>
      <c r="G178" t="s">
        <v>112</v>
      </c>
      <c r="H178" t="s">
        <v>579</v>
      </c>
      <c r="I178" t="s">
        <v>210</v>
      </c>
      <c r="J178" t="s">
        <v>890</v>
      </c>
      <c r="K178" s="77">
        <v>4.68</v>
      </c>
      <c r="L178" t="s">
        <v>102</v>
      </c>
      <c r="M178" s="78">
        <v>2.1999999999999999E-2</v>
      </c>
      <c r="N178" s="78">
        <v>2.1899999999999999E-2</v>
      </c>
      <c r="O178" s="77">
        <v>963126</v>
      </c>
      <c r="P178" s="77">
        <v>100.67</v>
      </c>
      <c r="Q178" s="77">
        <v>0</v>
      </c>
      <c r="R178" s="77">
        <v>969.57894420000002</v>
      </c>
      <c r="S178" s="78">
        <v>6.9999999999999999E-4</v>
      </c>
      <c r="T178" s="78">
        <v>2.7000000000000001E-3</v>
      </c>
      <c r="U178" s="78">
        <v>5.0000000000000001E-4</v>
      </c>
    </row>
    <row r="179" spans="2:21">
      <c r="B179" t="s">
        <v>891</v>
      </c>
      <c r="C179" t="s">
        <v>892</v>
      </c>
      <c r="D179" t="s">
        <v>100</v>
      </c>
      <c r="E179" t="s">
        <v>123</v>
      </c>
      <c r="F179" t="s">
        <v>893</v>
      </c>
      <c r="G179" t="s">
        <v>395</v>
      </c>
      <c r="H179" t="s">
        <v>572</v>
      </c>
      <c r="I179" t="s">
        <v>150</v>
      </c>
      <c r="J179" t="s">
        <v>894</v>
      </c>
      <c r="K179" s="77">
        <v>4.62</v>
      </c>
      <c r="L179" t="s">
        <v>102</v>
      </c>
      <c r="M179" s="78">
        <v>2.8000000000000001E-2</v>
      </c>
      <c r="N179" s="78">
        <v>2.0199999999999999E-2</v>
      </c>
      <c r="O179" s="77">
        <v>550706</v>
      </c>
      <c r="P179" s="77">
        <v>104.38</v>
      </c>
      <c r="Q179" s="77">
        <v>0</v>
      </c>
      <c r="R179" s="77">
        <v>574.82692280000003</v>
      </c>
      <c r="S179" s="78">
        <v>3.8999999999999998E-3</v>
      </c>
      <c r="T179" s="78">
        <v>1.6000000000000001E-3</v>
      </c>
      <c r="U179" s="78">
        <v>2.9999999999999997E-4</v>
      </c>
    </row>
    <row r="180" spans="2:21">
      <c r="B180" t="s">
        <v>895</v>
      </c>
      <c r="C180" t="s">
        <v>896</v>
      </c>
      <c r="D180" t="s">
        <v>100</v>
      </c>
      <c r="E180" t="s">
        <v>123</v>
      </c>
      <c r="F180" t="s">
        <v>897</v>
      </c>
      <c r="G180" t="s">
        <v>132</v>
      </c>
      <c r="H180" t="s">
        <v>579</v>
      </c>
      <c r="I180" t="s">
        <v>210</v>
      </c>
      <c r="J180" t="s">
        <v>740</v>
      </c>
      <c r="K180" s="77">
        <v>4.21</v>
      </c>
      <c r="L180" t="s">
        <v>102</v>
      </c>
      <c r="M180" s="78">
        <v>2.5000000000000001E-2</v>
      </c>
      <c r="N180" s="78">
        <v>2.9899999999999999E-2</v>
      </c>
      <c r="O180" s="77">
        <v>1600000</v>
      </c>
      <c r="P180" s="77">
        <v>98.58</v>
      </c>
      <c r="Q180" s="77">
        <v>0</v>
      </c>
      <c r="R180" s="77">
        <v>1577.28</v>
      </c>
      <c r="S180" s="78">
        <v>1.2999999999999999E-3</v>
      </c>
      <c r="T180" s="78">
        <v>4.4999999999999997E-3</v>
      </c>
      <c r="U180" s="78">
        <v>8.0000000000000004E-4</v>
      </c>
    </row>
    <row r="181" spans="2:21">
      <c r="B181" t="s">
        <v>898</v>
      </c>
      <c r="C181" t="s">
        <v>899</v>
      </c>
      <c r="D181" t="s">
        <v>100</v>
      </c>
      <c r="E181" t="s">
        <v>123</v>
      </c>
      <c r="F181" t="s">
        <v>900</v>
      </c>
      <c r="G181" t="s">
        <v>437</v>
      </c>
      <c r="H181" t="s">
        <v>579</v>
      </c>
      <c r="I181" t="s">
        <v>210</v>
      </c>
      <c r="J181" t="s">
        <v>901</v>
      </c>
      <c r="K181" s="77">
        <v>3.49</v>
      </c>
      <c r="L181" t="s">
        <v>102</v>
      </c>
      <c r="M181" s="78">
        <v>5.1499999999999997E-2</v>
      </c>
      <c r="N181" s="78">
        <v>7.4399999999999994E-2</v>
      </c>
      <c r="O181" s="77">
        <v>1487207.77</v>
      </c>
      <c r="P181" s="77">
        <v>92.237680000000267</v>
      </c>
      <c r="Q181" s="77">
        <v>0</v>
      </c>
      <c r="R181" s="77">
        <v>1371.7659438277401</v>
      </c>
      <c r="S181" s="78">
        <v>0</v>
      </c>
      <c r="T181" s="78">
        <v>3.8999999999999998E-3</v>
      </c>
      <c r="U181" s="78">
        <v>6.9999999999999999E-4</v>
      </c>
    </row>
    <row r="182" spans="2:21">
      <c r="B182" t="s">
        <v>902</v>
      </c>
      <c r="C182" t="s">
        <v>903</v>
      </c>
      <c r="D182" t="s">
        <v>100</v>
      </c>
      <c r="E182" t="s">
        <v>123</v>
      </c>
      <c r="F182" t="s">
        <v>904</v>
      </c>
      <c r="G182" t="s">
        <v>460</v>
      </c>
      <c r="H182" t="s">
        <v>572</v>
      </c>
      <c r="I182" t="s">
        <v>150</v>
      </c>
      <c r="J182" t="s">
        <v>905</v>
      </c>
      <c r="K182" s="77">
        <v>1.64</v>
      </c>
      <c r="L182" t="s">
        <v>102</v>
      </c>
      <c r="M182" s="78">
        <v>2.4E-2</v>
      </c>
      <c r="N182" s="78">
        <v>1.5100000000000001E-2</v>
      </c>
      <c r="O182" s="77">
        <v>484738.85</v>
      </c>
      <c r="P182" s="77">
        <v>102.11</v>
      </c>
      <c r="Q182" s="77">
        <v>0</v>
      </c>
      <c r="R182" s="77">
        <v>494.96683973500001</v>
      </c>
      <c r="S182" s="78">
        <v>2.0999999999999999E-3</v>
      </c>
      <c r="T182" s="78">
        <v>1.4E-3</v>
      </c>
      <c r="U182" s="78">
        <v>2.0000000000000001E-4</v>
      </c>
    </row>
    <row r="183" spans="2:21">
      <c r="B183" t="s">
        <v>906</v>
      </c>
      <c r="C183" t="s">
        <v>907</v>
      </c>
      <c r="D183" t="s">
        <v>100</v>
      </c>
      <c r="E183" t="s">
        <v>123</v>
      </c>
      <c r="F183" t="s">
        <v>591</v>
      </c>
      <c r="G183" t="s">
        <v>592</v>
      </c>
      <c r="H183" t="s">
        <v>579</v>
      </c>
      <c r="I183" t="s">
        <v>210</v>
      </c>
      <c r="J183" t="s">
        <v>688</v>
      </c>
      <c r="K183" s="77">
        <v>2.57</v>
      </c>
      <c r="L183" t="s">
        <v>102</v>
      </c>
      <c r="M183" s="78">
        <v>6.2300000000000001E-2</v>
      </c>
      <c r="N183" s="78">
        <v>1.5800000000000002E-2</v>
      </c>
      <c r="O183" s="77">
        <v>1323529.3500000001</v>
      </c>
      <c r="P183" s="77">
        <v>112.29</v>
      </c>
      <c r="Q183" s="77">
        <v>223.19565</v>
      </c>
      <c r="R183" s="77">
        <v>1709.3867571149999</v>
      </c>
      <c r="S183" s="78">
        <v>2.3999999999999998E-3</v>
      </c>
      <c r="T183" s="78">
        <v>4.7999999999999996E-3</v>
      </c>
      <c r="U183" s="78">
        <v>8.0000000000000004E-4</v>
      </c>
    </row>
    <row r="184" spans="2:21">
      <c r="B184" t="s">
        <v>908</v>
      </c>
      <c r="C184" t="s">
        <v>909</v>
      </c>
      <c r="D184" t="s">
        <v>100</v>
      </c>
      <c r="E184" t="s">
        <v>123</v>
      </c>
      <c r="F184" t="s">
        <v>864</v>
      </c>
      <c r="G184" t="s">
        <v>112</v>
      </c>
      <c r="H184" t="s">
        <v>606</v>
      </c>
      <c r="I184" t="s">
        <v>150</v>
      </c>
      <c r="J184" t="s">
        <v>910</v>
      </c>
      <c r="K184" s="77">
        <v>1.9</v>
      </c>
      <c r="L184" t="s">
        <v>102</v>
      </c>
      <c r="M184" s="78">
        <v>4.5999999999999999E-2</v>
      </c>
      <c r="N184" s="78">
        <v>1.9300000000000001E-2</v>
      </c>
      <c r="O184" s="77">
        <v>300000</v>
      </c>
      <c r="P184" s="77">
        <v>106.35</v>
      </c>
      <c r="Q184" s="77">
        <v>0</v>
      </c>
      <c r="R184" s="77">
        <v>319.05</v>
      </c>
      <c r="S184" s="78">
        <v>4.0000000000000002E-4</v>
      </c>
      <c r="T184" s="78">
        <v>8.9999999999999998E-4</v>
      </c>
      <c r="U184" s="78">
        <v>2.0000000000000001E-4</v>
      </c>
    </row>
    <row r="185" spans="2:21">
      <c r="B185" t="s">
        <v>911</v>
      </c>
      <c r="C185" t="s">
        <v>912</v>
      </c>
      <c r="D185" t="s">
        <v>100</v>
      </c>
      <c r="E185" t="s">
        <v>123</v>
      </c>
      <c r="F185" t="s">
        <v>913</v>
      </c>
      <c r="G185" t="s">
        <v>437</v>
      </c>
      <c r="H185" t="s">
        <v>598</v>
      </c>
      <c r="I185" t="s">
        <v>210</v>
      </c>
      <c r="J185" t="s">
        <v>914</v>
      </c>
      <c r="K185" s="77">
        <v>2.69</v>
      </c>
      <c r="L185" t="s">
        <v>102</v>
      </c>
      <c r="M185" s="78">
        <v>6.5000000000000002E-2</v>
      </c>
      <c r="N185" s="78">
        <v>6.6000000000000003E-2</v>
      </c>
      <c r="O185" s="77">
        <v>1034077.12</v>
      </c>
      <c r="P185" s="77">
        <v>101.66</v>
      </c>
      <c r="Q185" s="77">
        <v>0</v>
      </c>
      <c r="R185" s="77">
        <v>1051.242800192</v>
      </c>
      <c r="S185" s="78">
        <v>4.1999999999999997E-3</v>
      </c>
      <c r="T185" s="78">
        <v>3.0000000000000001E-3</v>
      </c>
      <c r="U185" s="78">
        <v>5.0000000000000001E-4</v>
      </c>
    </row>
    <row r="186" spans="2:21">
      <c r="B186" t="s">
        <v>915</v>
      </c>
      <c r="C186" t="s">
        <v>916</v>
      </c>
      <c r="D186" t="s">
        <v>100</v>
      </c>
      <c r="E186" t="s">
        <v>123</v>
      </c>
      <c r="F186" t="s">
        <v>917</v>
      </c>
      <c r="G186" t="s">
        <v>125</v>
      </c>
      <c r="H186" t="s">
        <v>606</v>
      </c>
      <c r="I186" t="s">
        <v>150</v>
      </c>
      <c r="J186" t="s">
        <v>918</v>
      </c>
      <c r="K186" s="77">
        <v>3.87</v>
      </c>
      <c r="L186" t="s">
        <v>102</v>
      </c>
      <c r="M186" s="78">
        <v>3.4500000000000003E-2</v>
      </c>
      <c r="N186" s="78">
        <v>1.6799999999999999E-2</v>
      </c>
      <c r="O186" s="77">
        <v>3000000</v>
      </c>
      <c r="P186" s="77">
        <v>107.28</v>
      </c>
      <c r="Q186" s="77">
        <v>0</v>
      </c>
      <c r="R186" s="77">
        <v>3218.4</v>
      </c>
      <c r="S186" s="78">
        <v>5.5999999999999999E-3</v>
      </c>
      <c r="T186" s="78">
        <v>9.1000000000000004E-3</v>
      </c>
      <c r="U186" s="78">
        <v>1.6000000000000001E-3</v>
      </c>
    </row>
    <row r="187" spans="2:21">
      <c r="B187" t="s">
        <v>919</v>
      </c>
      <c r="C187" t="s">
        <v>920</v>
      </c>
      <c r="D187" t="s">
        <v>100</v>
      </c>
      <c r="E187" t="s">
        <v>123</v>
      </c>
      <c r="F187" t="s">
        <v>921</v>
      </c>
      <c r="G187" t="s">
        <v>401</v>
      </c>
      <c r="H187" t="s">
        <v>598</v>
      </c>
      <c r="I187" t="s">
        <v>210</v>
      </c>
      <c r="J187" t="s">
        <v>922</v>
      </c>
      <c r="K187" s="77">
        <v>1.9</v>
      </c>
      <c r="L187" t="s">
        <v>102</v>
      </c>
      <c r="M187" s="78">
        <v>5.8999999999999997E-2</v>
      </c>
      <c r="N187" s="78">
        <v>0.03</v>
      </c>
      <c r="O187" s="77">
        <v>3586517.8</v>
      </c>
      <c r="P187" s="77">
        <v>107.12</v>
      </c>
      <c r="Q187" s="77">
        <v>0</v>
      </c>
      <c r="R187" s="77">
        <v>3841.87786736</v>
      </c>
      <c r="S187" s="78">
        <v>4.0000000000000001E-3</v>
      </c>
      <c r="T187" s="78">
        <v>1.0800000000000001E-2</v>
      </c>
      <c r="U187" s="78">
        <v>1.9E-3</v>
      </c>
    </row>
    <row r="188" spans="2:21">
      <c r="B188" t="s">
        <v>923</v>
      </c>
      <c r="C188" t="s">
        <v>924</v>
      </c>
      <c r="D188" t="s">
        <v>100</v>
      </c>
      <c r="E188" t="s">
        <v>123</v>
      </c>
      <c r="F188" t="s">
        <v>925</v>
      </c>
      <c r="G188" t="s">
        <v>437</v>
      </c>
      <c r="H188" t="s">
        <v>598</v>
      </c>
      <c r="I188" t="s">
        <v>210</v>
      </c>
      <c r="J188" t="s">
        <v>926</v>
      </c>
      <c r="K188" s="77">
        <v>2.0699999999999998</v>
      </c>
      <c r="L188" t="s">
        <v>102</v>
      </c>
      <c r="M188" s="78">
        <v>6.9000000000000006E-2</v>
      </c>
      <c r="N188" s="78">
        <v>0.1166</v>
      </c>
      <c r="O188" s="77">
        <v>2358278</v>
      </c>
      <c r="P188" s="77">
        <v>93.65</v>
      </c>
      <c r="Q188" s="77">
        <v>0</v>
      </c>
      <c r="R188" s="77">
        <v>2208.5273470000002</v>
      </c>
      <c r="S188" s="78">
        <v>3.5999999999999999E-3</v>
      </c>
      <c r="T188" s="78">
        <v>6.1999999999999998E-3</v>
      </c>
      <c r="U188" s="78">
        <v>1.1000000000000001E-3</v>
      </c>
    </row>
    <row r="189" spans="2:21">
      <c r="B189" t="s">
        <v>927</v>
      </c>
      <c r="C189" t="s">
        <v>928</v>
      </c>
      <c r="D189" t="s">
        <v>100</v>
      </c>
      <c r="E189" t="s">
        <v>123</v>
      </c>
      <c r="F189" t="s">
        <v>929</v>
      </c>
      <c r="G189" t="s">
        <v>628</v>
      </c>
      <c r="H189" t="s">
        <v>598</v>
      </c>
      <c r="I189" t="s">
        <v>210</v>
      </c>
      <c r="J189" t="s">
        <v>930</v>
      </c>
      <c r="K189" s="77">
        <v>4.32</v>
      </c>
      <c r="L189" t="s">
        <v>102</v>
      </c>
      <c r="M189" s="78">
        <v>6.5000000000000002E-2</v>
      </c>
      <c r="N189" s="78">
        <v>4.3999999999999997E-2</v>
      </c>
      <c r="O189" s="77">
        <v>1630000</v>
      </c>
      <c r="P189" s="77">
        <v>111.16</v>
      </c>
      <c r="Q189" s="77">
        <v>0</v>
      </c>
      <c r="R189" s="77">
        <v>1811.9079999999999</v>
      </c>
      <c r="S189" s="78">
        <v>3.8999999999999998E-3</v>
      </c>
      <c r="T189" s="78">
        <v>5.1000000000000004E-3</v>
      </c>
      <c r="U189" s="78">
        <v>8.9999999999999998E-4</v>
      </c>
    </row>
    <row r="190" spans="2:21">
      <c r="B190" t="s">
        <v>931</v>
      </c>
      <c r="C190" t="s">
        <v>932</v>
      </c>
      <c r="D190" t="s">
        <v>100</v>
      </c>
      <c r="E190" t="s">
        <v>123</v>
      </c>
      <c r="F190" t="s">
        <v>605</v>
      </c>
      <c r="G190" t="s">
        <v>437</v>
      </c>
      <c r="H190" t="s">
        <v>606</v>
      </c>
      <c r="I190" t="s">
        <v>150</v>
      </c>
      <c r="J190" t="s">
        <v>933</v>
      </c>
      <c r="K190" s="77">
        <v>2.2599999999999998</v>
      </c>
      <c r="L190" t="s">
        <v>102</v>
      </c>
      <c r="M190" s="78">
        <v>0.04</v>
      </c>
      <c r="N190" s="78">
        <v>3.6200000000000003E-2</v>
      </c>
      <c r="O190" s="77">
        <v>1020955.81</v>
      </c>
      <c r="P190" s="77">
        <v>101.43</v>
      </c>
      <c r="Q190" s="77">
        <v>0</v>
      </c>
      <c r="R190" s="77">
        <v>1035.555478083</v>
      </c>
      <c r="S190" s="78">
        <v>4.1000000000000003E-3</v>
      </c>
      <c r="T190" s="78">
        <v>2.8999999999999998E-3</v>
      </c>
      <c r="U190" s="78">
        <v>5.0000000000000001E-4</v>
      </c>
    </row>
    <row r="191" spans="2:21">
      <c r="B191" t="s">
        <v>934</v>
      </c>
      <c r="C191" t="s">
        <v>935</v>
      </c>
      <c r="D191" t="s">
        <v>100</v>
      </c>
      <c r="E191" t="s">
        <v>123</v>
      </c>
      <c r="F191" t="s">
        <v>936</v>
      </c>
      <c r="G191" t="s">
        <v>592</v>
      </c>
      <c r="H191" t="s">
        <v>937</v>
      </c>
      <c r="I191" t="s">
        <v>210</v>
      </c>
      <c r="J191" t="s">
        <v>938</v>
      </c>
      <c r="K191" s="77">
        <v>3.52</v>
      </c>
      <c r="L191" t="s">
        <v>102</v>
      </c>
      <c r="M191" s="78">
        <v>1.4999999999999999E-2</v>
      </c>
      <c r="N191" s="78">
        <v>5.3E-3</v>
      </c>
      <c r="O191" s="77">
        <v>1120000</v>
      </c>
      <c r="P191" s="77">
        <v>103.7</v>
      </c>
      <c r="Q191" s="77">
        <v>0</v>
      </c>
      <c r="R191" s="77">
        <v>1161.44</v>
      </c>
      <c r="S191" s="78">
        <v>6.7000000000000002E-3</v>
      </c>
      <c r="T191" s="78">
        <v>3.3E-3</v>
      </c>
      <c r="U191" s="78">
        <v>5.9999999999999995E-4</v>
      </c>
    </row>
    <row r="192" spans="2:21">
      <c r="B192" t="s">
        <v>939</v>
      </c>
      <c r="C192" t="s">
        <v>940</v>
      </c>
      <c r="D192" t="s">
        <v>100</v>
      </c>
      <c r="E192" t="s">
        <v>123</v>
      </c>
      <c r="F192" t="s">
        <v>941</v>
      </c>
      <c r="G192" t="s">
        <v>748</v>
      </c>
      <c r="H192" t="s">
        <v>942</v>
      </c>
      <c r="I192" t="s">
        <v>150</v>
      </c>
      <c r="J192" t="s">
        <v>943</v>
      </c>
      <c r="K192" s="77">
        <v>2.77</v>
      </c>
      <c r="L192" t="s">
        <v>102</v>
      </c>
      <c r="M192" s="78">
        <v>4.2500000000000003E-2</v>
      </c>
      <c r="N192" s="78">
        <v>4.02E-2</v>
      </c>
      <c r="O192" s="77">
        <v>1446157.07</v>
      </c>
      <c r="P192" s="77">
        <v>101.81</v>
      </c>
      <c r="Q192" s="77">
        <v>0</v>
      </c>
      <c r="R192" s="77">
        <v>1472.332512967</v>
      </c>
      <c r="S192" s="78">
        <v>3.5000000000000001E-3</v>
      </c>
      <c r="T192" s="78">
        <v>4.1999999999999997E-3</v>
      </c>
      <c r="U192" s="78">
        <v>6.9999999999999999E-4</v>
      </c>
    </row>
    <row r="193" spans="2:21">
      <c r="B193" t="s">
        <v>944</v>
      </c>
      <c r="C193" t="s">
        <v>945</v>
      </c>
      <c r="D193" t="s">
        <v>100</v>
      </c>
      <c r="E193" t="s">
        <v>123</v>
      </c>
      <c r="F193" t="s">
        <v>941</v>
      </c>
      <c r="G193" t="s">
        <v>748</v>
      </c>
      <c r="H193" t="s">
        <v>942</v>
      </c>
      <c r="I193" t="s">
        <v>150</v>
      </c>
      <c r="J193" t="s">
        <v>910</v>
      </c>
      <c r="K193" s="77">
        <v>4.8</v>
      </c>
      <c r="L193" t="s">
        <v>102</v>
      </c>
      <c r="M193" s="78">
        <v>0.04</v>
      </c>
      <c r="N193" s="78">
        <v>-2.0999999999999999E-3</v>
      </c>
      <c r="O193" s="77">
        <v>1160000</v>
      </c>
      <c r="P193" s="77">
        <v>123.6</v>
      </c>
      <c r="Q193" s="77">
        <v>0</v>
      </c>
      <c r="R193" s="77">
        <v>1433.76</v>
      </c>
      <c r="S193" s="78">
        <v>3.8999999999999998E-3</v>
      </c>
      <c r="T193" s="78">
        <v>4.0000000000000001E-3</v>
      </c>
      <c r="U193" s="78">
        <v>6.9999999999999999E-4</v>
      </c>
    </row>
    <row r="194" spans="2:21">
      <c r="B194" t="s">
        <v>946</v>
      </c>
      <c r="C194" t="s">
        <v>947</v>
      </c>
      <c r="D194" t="s">
        <v>100</v>
      </c>
      <c r="E194" t="s">
        <v>123</v>
      </c>
      <c r="F194" t="s">
        <v>948</v>
      </c>
      <c r="G194" t="s">
        <v>592</v>
      </c>
      <c r="H194" t="s">
        <v>949</v>
      </c>
      <c r="I194" t="s">
        <v>210</v>
      </c>
      <c r="J194" t="s">
        <v>950</v>
      </c>
      <c r="K194" s="77">
        <v>2.76</v>
      </c>
      <c r="L194" t="s">
        <v>102</v>
      </c>
      <c r="M194" s="78">
        <v>4.7500000000000001E-2</v>
      </c>
      <c r="N194" s="78">
        <v>3.0599999999999999E-2</v>
      </c>
      <c r="O194" s="77">
        <v>877000</v>
      </c>
      <c r="P194" s="77">
        <v>105.97</v>
      </c>
      <c r="Q194" s="77">
        <v>0</v>
      </c>
      <c r="R194" s="77">
        <v>929.3569</v>
      </c>
      <c r="S194" s="78">
        <v>4.0000000000000001E-3</v>
      </c>
      <c r="T194" s="78">
        <v>2.5999999999999999E-3</v>
      </c>
      <c r="U194" s="78">
        <v>5.0000000000000001E-4</v>
      </c>
    </row>
    <row r="195" spans="2:21">
      <c r="B195" t="s">
        <v>951</v>
      </c>
      <c r="C195" t="s">
        <v>952</v>
      </c>
      <c r="D195" t="s">
        <v>100</v>
      </c>
      <c r="E195" t="s">
        <v>123</v>
      </c>
      <c r="F195" t="s">
        <v>953</v>
      </c>
      <c r="G195" t="s">
        <v>441</v>
      </c>
      <c r="H195" t="s">
        <v>615</v>
      </c>
      <c r="I195" t="s">
        <v>150</v>
      </c>
      <c r="J195" t="s">
        <v>954</v>
      </c>
      <c r="K195" s="77">
        <v>2.15</v>
      </c>
      <c r="L195" t="s">
        <v>102</v>
      </c>
      <c r="M195" s="78">
        <v>4.7500000000000001E-2</v>
      </c>
      <c r="N195" s="78">
        <v>1.44E-2</v>
      </c>
      <c r="O195" s="77">
        <v>250942</v>
      </c>
      <c r="P195" s="77">
        <v>107.33</v>
      </c>
      <c r="Q195" s="77">
        <v>2.97994</v>
      </c>
      <c r="R195" s="77">
        <v>272.31598860000003</v>
      </c>
      <c r="S195" s="78">
        <v>2.3999999999999998E-3</v>
      </c>
      <c r="T195" s="78">
        <v>8.0000000000000004E-4</v>
      </c>
      <c r="U195" s="78">
        <v>1E-4</v>
      </c>
    </row>
    <row r="196" spans="2:21">
      <c r="B196" t="s">
        <v>955</v>
      </c>
      <c r="C196" t="s">
        <v>956</v>
      </c>
      <c r="D196" t="s">
        <v>100</v>
      </c>
      <c r="E196" t="s">
        <v>123</v>
      </c>
      <c r="F196" t="s">
        <v>953</v>
      </c>
      <c r="G196" t="s">
        <v>441</v>
      </c>
      <c r="H196" t="s">
        <v>615</v>
      </c>
      <c r="I196" t="s">
        <v>150</v>
      </c>
      <c r="J196" t="s">
        <v>957</v>
      </c>
      <c r="K196" s="77">
        <v>3.42</v>
      </c>
      <c r="L196" t="s">
        <v>102</v>
      </c>
      <c r="M196" s="78">
        <v>5.45E-2</v>
      </c>
      <c r="N196" s="78">
        <v>2.98E-2</v>
      </c>
      <c r="O196" s="77">
        <v>603108</v>
      </c>
      <c r="P196" s="77">
        <v>110.14</v>
      </c>
      <c r="Q196" s="77">
        <v>0</v>
      </c>
      <c r="R196" s="77">
        <v>664.26315120000004</v>
      </c>
      <c r="S196" s="78">
        <v>3.5999999999999999E-3</v>
      </c>
      <c r="T196" s="78">
        <v>1.9E-3</v>
      </c>
      <c r="U196" s="78">
        <v>2.9999999999999997E-4</v>
      </c>
    </row>
    <row r="197" spans="2:21">
      <c r="B197" t="s">
        <v>958</v>
      </c>
      <c r="C197" t="s">
        <v>959</v>
      </c>
      <c r="D197" t="s">
        <v>100</v>
      </c>
      <c r="E197" t="s">
        <v>123</v>
      </c>
      <c r="F197" t="s">
        <v>960</v>
      </c>
      <c r="G197" t="s">
        <v>395</v>
      </c>
      <c r="H197" t="s">
        <v>615</v>
      </c>
      <c r="I197" t="s">
        <v>150</v>
      </c>
      <c r="J197" t="s">
        <v>637</v>
      </c>
      <c r="K197" s="77">
        <v>2.41</v>
      </c>
      <c r="L197" t="s">
        <v>102</v>
      </c>
      <c r="M197" s="78">
        <v>5.6000000000000001E-2</v>
      </c>
      <c r="N197" s="78">
        <v>2.7400000000000001E-2</v>
      </c>
      <c r="O197" s="77">
        <v>128842.09</v>
      </c>
      <c r="P197" s="77">
        <v>108.43</v>
      </c>
      <c r="Q197" s="77">
        <v>0</v>
      </c>
      <c r="R197" s="77">
        <v>139.703478187</v>
      </c>
      <c r="S197" s="78">
        <v>1.8E-3</v>
      </c>
      <c r="T197" s="78">
        <v>4.0000000000000002E-4</v>
      </c>
      <c r="U197" s="78">
        <v>1E-4</v>
      </c>
    </row>
    <row r="198" spans="2:21">
      <c r="B198" t="s">
        <v>961</v>
      </c>
      <c r="C198" t="s">
        <v>962</v>
      </c>
      <c r="D198" t="s">
        <v>100</v>
      </c>
      <c r="E198" t="s">
        <v>123</v>
      </c>
      <c r="F198" t="s">
        <v>622</v>
      </c>
      <c r="G198" t="s">
        <v>112</v>
      </c>
      <c r="H198" t="s">
        <v>623</v>
      </c>
      <c r="I198" t="s">
        <v>210</v>
      </c>
      <c r="J198" t="s">
        <v>558</v>
      </c>
      <c r="K198" s="77">
        <v>3</v>
      </c>
      <c r="L198" t="s">
        <v>102</v>
      </c>
      <c r="M198" s="78">
        <v>5.8000000000000003E-2</v>
      </c>
      <c r="N198" s="78">
        <v>3.0700000000000002E-2</v>
      </c>
      <c r="O198" s="77">
        <v>1597752</v>
      </c>
      <c r="P198" s="77">
        <v>107.33</v>
      </c>
      <c r="Q198" s="77">
        <v>0</v>
      </c>
      <c r="R198" s="77">
        <v>1714.8672216</v>
      </c>
      <c r="S198" s="78">
        <v>8.0000000000000004E-4</v>
      </c>
      <c r="T198" s="78">
        <v>4.7999999999999996E-3</v>
      </c>
      <c r="U198" s="78">
        <v>8.0000000000000004E-4</v>
      </c>
    </row>
    <row r="199" spans="2:21">
      <c r="B199" t="s">
        <v>963</v>
      </c>
      <c r="C199" t="s">
        <v>964</v>
      </c>
      <c r="D199" t="s">
        <v>100</v>
      </c>
      <c r="E199" t="s">
        <v>123</v>
      </c>
      <c r="F199" t="s">
        <v>627</v>
      </c>
      <c r="G199" t="s">
        <v>628</v>
      </c>
      <c r="H199" t="s">
        <v>629</v>
      </c>
      <c r="I199" t="s">
        <v>210</v>
      </c>
      <c r="J199" t="s">
        <v>965</v>
      </c>
      <c r="K199" s="77">
        <v>2.15</v>
      </c>
      <c r="L199" t="s">
        <v>102</v>
      </c>
      <c r="M199" s="78">
        <v>4.2999999999999997E-2</v>
      </c>
      <c r="N199" s="78">
        <v>0.13039999999999999</v>
      </c>
      <c r="O199" s="77">
        <v>1145741.6599999999</v>
      </c>
      <c r="P199" s="77">
        <v>86.26</v>
      </c>
      <c r="Q199" s="77">
        <v>0</v>
      </c>
      <c r="R199" s="77">
        <v>988.31675591600003</v>
      </c>
      <c r="S199" s="78">
        <v>4.0000000000000002E-4</v>
      </c>
      <c r="T199" s="78">
        <v>2.8E-3</v>
      </c>
      <c r="U199" s="78">
        <v>5.0000000000000001E-4</v>
      </c>
    </row>
    <row r="200" spans="2:21">
      <c r="B200" t="s">
        <v>966</v>
      </c>
      <c r="C200" t="s">
        <v>967</v>
      </c>
      <c r="D200" t="s">
        <v>100</v>
      </c>
      <c r="E200" t="s">
        <v>123</v>
      </c>
      <c r="F200" t="s">
        <v>968</v>
      </c>
      <c r="G200" t="s">
        <v>437</v>
      </c>
      <c r="H200" t="s">
        <v>232</v>
      </c>
      <c r="I200" t="s">
        <v>636</v>
      </c>
      <c r="J200" t="s">
        <v>969</v>
      </c>
      <c r="K200" s="77">
        <v>3.02</v>
      </c>
      <c r="L200" t="s">
        <v>102</v>
      </c>
      <c r="M200" s="78">
        <v>0.03</v>
      </c>
      <c r="N200" s="78">
        <v>9.1600000000000001E-2</v>
      </c>
      <c r="O200" s="77">
        <v>1455347</v>
      </c>
      <c r="P200" s="77">
        <v>87</v>
      </c>
      <c r="Q200" s="77">
        <v>0</v>
      </c>
      <c r="R200" s="77">
        <v>1266.1518900000001</v>
      </c>
      <c r="S200" s="78">
        <v>1.8E-3</v>
      </c>
      <c r="T200" s="78">
        <v>3.5999999999999999E-3</v>
      </c>
      <c r="U200" s="78">
        <v>5.9999999999999995E-4</v>
      </c>
    </row>
    <row r="201" spans="2:21">
      <c r="B201" t="s">
        <v>970</v>
      </c>
      <c r="C201" t="s">
        <v>971</v>
      </c>
      <c r="D201" t="s">
        <v>100</v>
      </c>
      <c r="E201" t="s">
        <v>123</v>
      </c>
      <c r="F201" t="s">
        <v>972</v>
      </c>
      <c r="G201" t="s">
        <v>132</v>
      </c>
      <c r="H201" t="s">
        <v>232</v>
      </c>
      <c r="I201" t="s">
        <v>636</v>
      </c>
      <c r="J201" t="s">
        <v>624</v>
      </c>
      <c r="K201" s="77">
        <v>3.41</v>
      </c>
      <c r="L201" t="s">
        <v>102</v>
      </c>
      <c r="M201" s="78">
        <v>3.5999999999999997E-2</v>
      </c>
      <c r="N201" s="78">
        <v>3.8100000000000002E-2</v>
      </c>
      <c r="O201" s="77">
        <v>1014138.32</v>
      </c>
      <c r="P201" s="77">
        <v>101.53</v>
      </c>
      <c r="Q201" s="77">
        <v>0</v>
      </c>
      <c r="R201" s="77">
        <v>1029.654636296</v>
      </c>
      <c r="S201" s="78">
        <v>5.0000000000000001E-4</v>
      </c>
      <c r="T201" s="78">
        <v>2.8999999999999998E-3</v>
      </c>
      <c r="U201" s="78">
        <v>5.0000000000000001E-4</v>
      </c>
    </row>
    <row r="202" spans="2:21">
      <c r="B202" t="s">
        <v>973</v>
      </c>
      <c r="C202" t="s">
        <v>974</v>
      </c>
      <c r="D202" t="s">
        <v>100</v>
      </c>
      <c r="E202" t="s">
        <v>123</v>
      </c>
      <c r="F202" t="s">
        <v>975</v>
      </c>
      <c r="G202" t="s">
        <v>592</v>
      </c>
      <c r="H202" t="s">
        <v>232</v>
      </c>
      <c r="I202" t="s">
        <v>636</v>
      </c>
      <c r="J202" t="s">
        <v>926</v>
      </c>
      <c r="K202" s="77">
        <v>1.35</v>
      </c>
      <c r="L202" t="s">
        <v>102</v>
      </c>
      <c r="M202" s="78">
        <v>4.5999999999999999E-2</v>
      </c>
      <c r="N202" s="78">
        <v>2.5100000000000001E-2</v>
      </c>
      <c r="O202" s="77">
        <v>64153.85</v>
      </c>
      <c r="P202" s="77">
        <v>102.84</v>
      </c>
      <c r="Q202" s="77">
        <v>0</v>
      </c>
      <c r="R202" s="77">
        <v>65.975819340000001</v>
      </c>
      <c r="S202" s="78">
        <v>5.0000000000000001E-4</v>
      </c>
      <c r="T202" s="78">
        <v>2.0000000000000001E-4</v>
      </c>
      <c r="U202" s="78">
        <v>0</v>
      </c>
    </row>
    <row r="203" spans="2:21">
      <c r="B203" t="s">
        <v>976</v>
      </c>
      <c r="C203" t="s">
        <v>977</v>
      </c>
      <c r="D203" t="s">
        <v>100</v>
      </c>
      <c r="E203" t="s">
        <v>123</v>
      </c>
      <c r="F203" t="s">
        <v>978</v>
      </c>
      <c r="G203" t="s">
        <v>592</v>
      </c>
      <c r="H203" t="s">
        <v>232</v>
      </c>
      <c r="I203" t="s">
        <v>636</v>
      </c>
      <c r="J203" t="s">
        <v>979</v>
      </c>
      <c r="K203" s="77">
        <v>2.65</v>
      </c>
      <c r="L203" t="s">
        <v>102</v>
      </c>
      <c r="M203" s="78">
        <v>3.56E-2</v>
      </c>
      <c r="N203" s="78">
        <v>2.9600000000000001E-2</v>
      </c>
      <c r="O203" s="77">
        <v>744000</v>
      </c>
      <c r="P203" s="77">
        <v>102.36</v>
      </c>
      <c r="Q203" s="77">
        <v>0</v>
      </c>
      <c r="R203" s="77">
        <v>761.55840000000001</v>
      </c>
      <c r="S203" s="78">
        <v>7.4000000000000003E-3</v>
      </c>
      <c r="T203" s="78">
        <v>2.0999999999999999E-3</v>
      </c>
      <c r="U203" s="78">
        <v>4.0000000000000002E-4</v>
      </c>
    </row>
    <row r="204" spans="2:21">
      <c r="B204" t="s">
        <v>980</v>
      </c>
      <c r="C204" t="s">
        <v>981</v>
      </c>
      <c r="D204" t="s">
        <v>100</v>
      </c>
      <c r="E204" t="s">
        <v>123</v>
      </c>
      <c r="F204" t="s">
        <v>982</v>
      </c>
      <c r="G204" t="s">
        <v>592</v>
      </c>
      <c r="H204" t="s">
        <v>232</v>
      </c>
      <c r="I204" t="s">
        <v>636</v>
      </c>
      <c r="J204" t="s">
        <v>983</v>
      </c>
      <c r="K204" s="77">
        <v>2.75</v>
      </c>
      <c r="L204" t="s">
        <v>102</v>
      </c>
      <c r="M204" s="78">
        <v>4.4900000000000002E-2</v>
      </c>
      <c r="N204" s="78">
        <v>4.2900000000000001E-2</v>
      </c>
      <c r="O204" s="77">
        <v>1806000</v>
      </c>
      <c r="P204" s="77">
        <v>100.94</v>
      </c>
      <c r="Q204" s="77">
        <v>0</v>
      </c>
      <c r="R204" s="77">
        <v>1822.9764</v>
      </c>
      <c r="S204" s="78">
        <v>1.78E-2</v>
      </c>
      <c r="T204" s="78">
        <v>5.1000000000000004E-3</v>
      </c>
      <c r="U204" s="78">
        <v>8.9999999999999998E-4</v>
      </c>
    </row>
    <row r="205" spans="2:21">
      <c r="B205" s="79" t="s">
        <v>327</v>
      </c>
      <c r="C205" s="16"/>
      <c r="D205" s="16"/>
      <c r="E205" s="16"/>
      <c r="F205" s="16"/>
      <c r="K205" s="81">
        <v>3.74</v>
      </c>
      <c r="N205" s="80">
        <v>5.2499999999999998E-2</v>
      </c>
      <c r="O205" s="81">
        <v>10598330.76</v>
      </c>
      <c r="Q205" s="81">
        <v>0</v>
      </c>
      <c r="R205" s="81">
        <v>9731.4504236079993</v>
      </c>
      <c r="T205" s="80">
        <v>2.75E-2</v>
      </c>
      <c r="U205" s="80">
        <v>4.7999999999999996E-3</v>
      </c>
    </row>
    <row r="206" spans="2:21">
      <c r="B206" t="s">
        <v>984</v>
      </c>
      <c r="C206" t="s">
        <v>985</v>
      </c>
      <c r="D206" t="s">
        <v>100</v>
      </c>
      <c r="E206" t="s">
        <v>123</v>
      </c>
      <c r="F206" t="s">
        <v>986</v>
      </c>
      <c r="G206" t="s">
        <v>628</v>
      </c>
      <c r="H206" t="s">
        <v>432</v>
      </c>
      <c r="I206" t="s">
        <v>210</v>
      </c>
      <c r="J206" t="s">
        <v>987</v>
      </c>
      <c r="K206" s="77">
        <v>2.15</v>
      </c>
      <c r="L206" t="s">
        <v>102</v>
      </c>
      <c r="M206" s="78">
        <v>3.49E-2</v>
      </c>
      <c r="N206" s="78">
        <v>3.1699999999999999E-2</v>
      </c>
      <c r="O206" s="77">
        <v>643929.4</v>
      </c>
      <c r="P206" s="77">
        <v>94.77</v>
      </c>
      <c r="Q206" s="77">
        <v>0</v>
      </c>
      <c r="R206" s="77">
        <v>610.25189237999996</v>
      </c>
      <c r="S206" s="78">
        <v>4.0000000000000002E-4</v>
      </c>
      <c r="T206" s="78">
        <v>1.6999999999999999E-3</v>
      </c>
      <c r="U206" s="78">
        <v>2.9999999999999997E-4</v>
      </c>
    </row>
    <row r="207" spans="2:21">
      <c r="B207" t="s">
        <v>988</v>
      </c>
      <c r="C207" t="s">
        <v>989</v>
      </c>
      <c r="D207" t="s">
        <v>100</v>
      </c>
      <c r="E207" t="s">
        <v>123</v>
      </c>
      <c r="F207" t="s">
        <v>990</v>
      </c>
      <c r="G207" t="s">
        <v>437</v>
      </c>
      <c r="H207" t="s">
        <v>478</v>
      </c>
      <c r="I207" t="s">
        <v>150</v>
      </c>
      <c r="J207" t="s">
        <v>991</v>
      </c>
      <c r="K207" s="77">
        <v>4.9800000000000004</v>
      </c>
      <c r="L207" t="s">
        <v>102</v>
      </c>
      <c r="M207" s="78">
        <v>4.2999999999999997E-2</v>
      </c>
      <c r="N207" s="78">
        <v>4.7199999999999999E-2</v>
      </c>
      <c r="O207" s="77">
        <v>2408887.73</v>
      </c>
      <c r="P207" s="77">
        <v>95.34</v>
      </c>
      <c r="Q207" s="77">
        <v>0</v>
      </c>
      <c r="R207" s="77">
        <v>2296.633561782</v>
      </c>
      <c r="S207" s="78">
        <v>1.8E-3</v>
      </c>
      <c r="T207" s="78">
        <v>6.4999999999999997E-3</v>
      </c>
      <c r="U207" s="78">
        <v>1.1000000000000001E-3</v>
      </c>
    </row>
    <row r="208" spans="2:21">
      <c r="B208" t="s">
        <v>992</v>
      </c>
      <c r="C208" t="s">
        <v>993</v>
      </c>
      <c r="D208" t="s">
        <v>100</v>
      </c>
      <c r="E208" t="s">
        <v>123</v>
      </c>
      <c r="F208" t="s">
        <v>796</v>
      </c>
      <c r="G208" t="s">
        <v>797</v>
      </c>
      <c r="H208" t="s">
        <v>565</v>
      </c>
      <c r="I208" t="s">
        <v>210</v>
      </c>
      <c r="J208" t="s">
        <v>994</v>
      </c>
      <c r="K208" s="77">
        <v>2.59</v>
      </c>
      <c r="L208" t="s">
        <v>102</v>
      </c>
      <c r="M208" s="78">
        <v>3.9E-2</v>
      </c>
      <c r="N208" s="78">
        <v>3.1E-2</v>
      </c>
      <c r="O208" s="77">
        <v>595621</v>
      </c>
      <c r="P208" s="77">
        <v>94.32</v>
      </c>
      <c r="Q208" s="77">
        <v>0</v>
      </c>
      <c r="R208" s="77">
        <v>561.78972720000002</v>
      </c>
      <c r="S208" s="78">
        <v>3.0000000000000001E-3</v>
      </c>
      <c r="T208" s="78">
        <v>1.6000000000000001E-3</v>
      </c>
      <c r="U208" s="78">
        <v>2.9999999999999997E-4</v>
      </c>
    </row>
    <row r="209" spans="2:21">
      <c r="B209" t="s">
        <v>995</v>
      </c>
      <c r="C209" t="s">
        <v>996</v>
      </c>
      <c r="D209" t="s">
        <v>100</v>
      </c>
      <c r="E209" t="s">
        <v>123</v>
      </c>
      <c r="F209" t="s">
        <v>812</v>
      </c>
      <c r="G209" t="s">
        <v>101</v>
      </c>
      <c r="H209" t="s">
        <v>553</v>
      </c>
      <c r="I209" t="s">
        <v>150</v>
      </c>
      <c r="J209" t="s">
        <v>837</v>
      </c>
      <c r="K209" s="77">
        <v>3.03</v>
      </c>
      <c r="L209" t="s">
        <v>102</v>
      </c>
      <c r="M209" s="78">
        <v>3.85E-2</v>
      </c>
      <c r="N209" s="78">
        <v>3.15E-2</v>
      </c>
      <c r="O209" s="77">
        <v>826750.95</v>
      </c>
      <c r="P209" s="77">
        <v>95.37</v>
      </c>
      <c r="Q209" s="77">
        <v>0</v>
      </c>
      <c r="R209" s="77">
        <v>788.472381015</v>
      </c>
      <c r="S209" s="78">
        <v>2.5000000000000001E-3</v>
      </c>
      <c r="T209" s="78">
        <v>2.2000000000000001E-3</v>
      </c>
      <c r="U209" s="78">
        <v>4.0000000000000002E-4</v>
      </c>
    </row>
    <row r="210" spans="2:21">
      <c r="B210" t="s">
        <v>997</v>
      </c>
      <c r="C210" t="s">
        <v>998</v>
      </c>
      <c r="D210" t="s">
        <v>100</v>
      </c>
      <c r="E210" t="s">
        <v>123</v>
      </c>
      <c r="F210" t="s">
        <v>999</v>
      </c>
      <c r="G210" t="s">
        <v>129</v>
      </c>
      <c r="H210" t="s">
        <v>565</v>
      </c>
      <c r="I210" t="s">
        <v>210</v>
      </c>
      <c r="J210" t="s">
        <v>1000</v>
      </c>
      <c r="K210" s="77">
        <v>2.61</v>
      </c>
      <c r="L210" t="s">
        <v>102</v>
      </c>
      <c r="M210" s="78">
        <v>3.3700000000000001E-2</v>
      </c>
      <c r="N210" s="78">
        <v>2.9899999999999999E-2</v>
      </c>
      <c r="O210" s="77">
        <v>598163.31000000006</v>
      </c>
      <c r="P210" s="77">
        <v>96.36</v>
      </c>
      <c r="Q210" s="77">
        <v>0</v>
      </c>
      <c r="R210" s="77">
        <v>576.39016551600002</v>
      </c>
      <c r="S210" s="78">
        <v>1.6999999999999999E-3</v>
      </c>
      <c r="T210" s="78">
        <v>1.6000000000000001E-3</v>
      </c>
      <c r="U210" s="78">
        <v>2.9999999999999997E-4</v>
      </c>
    </row>
    <row r="211" spans="2:21">
      <c r="B211" t="s">
        <v>1001</v>
      </c>
      <c r="C211" t="s">
        <v>1002</v>
      </c>
      <c r="D211" t="s">
        <v>100</v>
      </c>
      <c r="E211" t="s">
        <v>123</v>
      </c>
      <c r="F211" t="s">
        <v>1003</v>
      </c>
      <c r="G211" t="s">
        <v>628</v>
      </c>
      <c r="H211" t="s">
        <v>553</v>
      </c>
      <c r="I211" t="s">
        <v>150</v>
      </c>
      <c r="J211" t="s">
        <v>1004</v>
      </c>
      <c r="K211" s="77">
        <v>4.8</v>
      </c>
      <c r="L211" t="s">
        <v>102</v>
      </c>
      <c r="M211" s="78">
        <v>4.6899999999999997E-2</v>
      </c>
      <c r="N211" s="78">
        <v>7.1599999999999997E-2</v>
      </c>
      <c r="O211" s="77">
        <v>3758879.67</v>
      </c>
      <c r="P211" s="77">
        <v>86.75</v>
      </c>
      <c r="Q211" s="77">
        <v>0</v>
      </c>
      <c r="R211" s="77">
        <v>3260.8281137250001</v>
      </c>
      <c r="S211" s="78">
        <v>2.5000000000000001E-3</v>
      </c>
      <c r="T211" s="78">
        <v>9.1999999999999998E-3</v>
      </c>
      <c r="U211" s="78">
        <v>1.6000000000000001E-3</v>
      </c>
    </row>
    <row r="212" spans="2:21">
      <c r="B212" t="s">
        <v>1005</v>
      </c>
      <c r="C212" t="s">
        <v>1006</v>
      </c>
      <c r="D212" t="s">
        <v>100</v>
      </c>
      <c r="E212" t="s">
        <v>123</v>
      </c>
      <c r="F212" t="s">
        <v>1007</v>
      </c>
      <c r="G212" t="s">
        <v>628</v>
      </c>
      <c r="H212" t="s">
        <v>579</v>
      </c>
      <c r="I212" t="s">
        <v>210</v>
      </c>
      <c r="J212" t="s">
        <v>1008</v>
      </c>
      <c r="K212" s="77">
        <v>0.33</v>
      </c>
      <c r="L212" t="s">
        <v>102</v>
      </c>
      <c r="M212" s="78">
        <v>7.7499999999999999E-2</v>
      </c>
      <c r="N212" s="78">
        <v>5.5199999999999999E-2</v>
      </c>
      <c r="O212" s="77">
        <v>854334</v>
      </c>
      <c r="P212" s="77">
        <v>96.03</v>
      </c>
      <c r="Q212" s="77">
        <v>0</v>
      </c>
      <c r="R212" s="77">
        <v>820.4169402</v>
      </c>
      <c r="S212" s="78">
        <v>1.5E-3</v>
      </c>
      <c r="T212" s="78">
        <v>2.3E-3</v>
      </c>
      <c r="U212" s="78">
        <v>4.0000000000000002E-4</v>
      </c>
    </row>
    <row r="213" spans="2:21">
      <c r="B213" t="s">
        <v>1009</v>
      </c>
      <c r="C213" t="s">
        <v>1010</v>
      </c>
      <c r="D213" t="s">
        <v>100</v>
      </c>
      <c r="E213" t="s">
        <v>123</v>
      </c>
      <c r="F213" t="s">
        <v>921</v>
      </c>
      <c r="G213" t="s">
        <v>401</v>
      </c>
      <c r="H213" t="s">
        <v>598</v>
      </c>
      <c r="I213" t="s">
        <v>210</v>
      </c>
      <c r="J213" t="s">
        <v>1011</v>
      </c>
      <c r="K213" s="77">
        <v>2.94</v>
      </c>
      <c r="L213" t="s">
        <v>102</v>
      </c>
      <c r="M213" s="78">
        <v>4.7E-2</v>
      </c>
      <c r="N213" s="78">
        <v>5.5399999999999998E-2</v>
      </c>
      <c r="O213" s="77">
        <v>911764.7</v>
      </c>
      <c r="P213" s="77">
        <v>89.57</v>
      </c>
      <c r="Q213" s="77">
        <v>0</v>
      </c>
      <c r="R213" s="77">
        <v>816.66764178999995</v>
      </c>
      <c r="S213" s="78">
        <v>1.4E-3</v>
      </c>
      <c r="T213" s="78">
        <v>2.3E-3</v>
      </c>
      <c r="U213" s="78">
        <v>4.0000000000000002E-4</v>
      </c>
    </row>
    <row r="214" spans="2:21">
      <c r="B214" s="79" t="s">
        <v>1012</v>
      </c>
      <c r="C214" s="16"/>
      <c r="D214" s="16"/>
      <c r="E214" s="16"/>
      <c r="F214" s="16"/>
      <c r="K214" s="81">
        <v>0</v>
      </c>
      <c r="N214" s="80">
        <v>0</v>
      </c>
      <c r="O214" s="81">
        <v>0</v>
      </c>
      <c r="Q214" s="81">
        <v>0</v>
      </c>
      <c r="R214" s="81">
        <v>0</v>
      </c>
      <c r="T214" s="80">
        <v>0</v>
      </c>
      <c r="U214" s="80">
        <v>0</v>
      </c>
    </row>
    <row r="215" spans="2:21">
      <c r="B215" t="s">
        <v>232</v>
      </c>
      <c r="C215" t="s">
        <v>232</v>
      </c>
      <c r="D215" s="16"/>
      <c r="E215" s="16"/>
      <c r="F215" s="16"/>
      <c r="G215" t="s">
        <v>232</v>
      </c>
      <c r="H215" t="s">
        <v>232</v>
      </c>
      <c r="K215" s="77">
        <v>0</v>
      </c>
      <c r="L215" t="s">
        <v>232</v>
      </c>
      <c r="M215" s="78">
        <v>0</v>
      </c>
      <c r="N215" s="78">
        <v>0</v>
      </c>
      <c r="O215" s="77">
        <v>0</v>
      </c>
      <c r="P215" s="77">
        <v>0</v>
      </c>
      <c r="R215" s="77">
        <v>0</v>
      </c>
      <c r="S215" s="78">
        <v>0</v>
      </c>
      <c r="T215" s="78">
        <v>0</v>
      </c>
      <c r="U215" s="78">
        <v>0</v>
      </c>
    </row>
    <row r="216" spans="2:21">
      <c r="B216" s="79" t="s">
        <v>237</v>
      </c>
      <c r="C216" s="16"/>
      <c r="D216" s="16"/>
      <c r="E216" s="16"/>
      <c r="F216" s="16"/>
      <c r="K216" s="81">
        <v>5.55</v>
      </c>
      <c r="N216" s="80">
        <v>2.4899999999999999E-2</v>
      </c>
      <c r="O216" s="81">
        <v>919000</v>
      </c>
      <c r="Q216" s="81">
        <v>0</v>
      </c>
      <c r="R216" s="81">
        <v>3243.9778825100002</v>
      </c>
      <c r="T216" s="80">
        <v>9.1999999999999998E-3</v>
      </c>
      <c r="U216" s="80">
        <v>1.6000000000000001E-3</v>
      </c>
    </row>
    <row r="217" spans="2:21">
      <c r="B217" s="79" t="s">
        <v>328</v>
      </c>
      <c r="C217" s="16"/>
      <c r="D217" s="16"/>
      <c r="E217" s="16"/>
      <c r="F217" s="16"/>
      <c r="K217" s="81">
        <v>4.38</v>
      </c>
      <c r="N217" s="80">
        <v>-1.17E-2</v>
      </c>
      <c r="O217" s="81">
        <v>250000</v>
      </c>
      <c r="Q217" s="81">
        <v>0</v>
      </c>
      <c r="R217" s="81">
        <v>877.65049499999998</v>
      </c>
      <c r="T217" s="80">
        <v>2.5000000000000001E-3</v>
      </c>
      <c r="U217" s="80">
        <v>4.0000000000000002E-4</v>
      </c>
    </row>
    <row r="218" spans="2:21">
      <c r="B218" t="s">
        <v>1013</v>
      </c>
      <c r="C218" t="s">
        <v>1014</v>
      </c>
      <c r="D218" t="s">
        <v>123</v>
      </c>
      <c r="E218" t="s">
        <v>1015</v>
      </c>
      <c r="F218" t="s">
        <v>1016</v>
      </c>
      <c r="G218" t="s">
        <v>1017</v>
      </c>
      <c r="H218" t="s">
        <v>232</v>
      </c>
      <c r="I218" t="s">
        <v>636</v>
      </c>
      <c r="J218" t="s">
        <v>1018</v>
      </c>
      <c r="K218" s="77">
        <v>4.38</v>
      </c>
      <c r="L218" t="s">
        <v>106</v>
      </c>
      <c r="M218" s="78">
        <v>0</v>
      </c>
      <c r="N218" s="78">
        <v>-1.17E-2</v>
      </c>
      <c r="O218" s="77">
        <v>250000</v>
      </c>
      <c r="P218" s="77">
        <v>105.297</v>
      </c>
      <c r="Q218" s="77">
        <v>0</v>
      </c>
      <c r="R218" s="77">
        <v>877.65049499999998</v>
      </c>
      <c r="S218" s="78">
        <v>4.0000000000000002E-4</v>
      </c>
      <c r="T218" s="78">
        <v>2.5000000000000001E-3</v>
      </c>
      <c r="U218" s="78">
        <v>4.0000000000000002E-4</v>
      </c>
    </row>
    <row r="219" spans="2:21">
      <c r="B219" s="79" t="s">
        <v>329</v>
      </c>
      <c r="C219" s="16"/>
      <c r="D219" s="16"/>
      <c r="E219" s="16"/>
      <c r="F219" s="16"/>
      <c r="K219" s="81">
        <v>5.98</v>
      </c>
      <c r="N219" s="80">
        <v>3.85E-2</v>
      </c>
      <c r="O219" s="81">
        <v>669000</v>
      </c>
      <c r="Q219" s="81">
        <v>0</v>
      </c>
      <c r="R219" s="81">
        <v>2366.3273875099999</v>
      </c>
      <c r="T219" s="80">
        <v>6.7000000000000002E-3</v>
      </c>
      <c r="U219" s="80">
        <v>1.1999999999999999E-3</v>
      </c>
    </row>
    <row r="220" spans="2:21">
      <c r="B220" t="s">
        <v>1019</v>
      </c>
      <c r="C220" t="s">
        <v>1020</v>
      </c>
      <c r="D220" t="s">
        <v>123</v>
      </c>
      <c r="E220" t="s">
        <v>1015</v>
      </c>
      <c r="F220" t="s">
        <v>1021</v>
      </c>
      <c r="G220" t="s">
        <v>1022</v>
      </c>
      <c r="H220" t="s">
        <v>1023</v>
      </c>
      <c r="I220" t="s">
        <v>1024</v>
      </c>
      <c r="J220" t="s">
        <v>1025</v>
      </c>
      <c r="K220" s="77">
        <v>0.02</v>
      </c>
      <c r="L220" t="s">
        <v>106</v>
      </c>
      <c r="M220" s="78">
        <v>6.6299999999999998E-2</v>
      </c>
      <c r="N220" s="78">
        <v>5.0200000000000002E-2</v>
      </c>
      <c r="O220" s="77">
        <v>117000</v>
      </c>
      <c r="P220" s="77">
        <v>103.20214863247864</v>
      </c>
      <c r="Q220" s="77">
        <v>0</v>
      </c>
      <c r="R220" s="77">
        <v>402.56887734259999</v>
      </c>
      <c r="S220" s="78">
        <v>1E-4</v>
      </c>
      <c r="T220" s="78">
        <v>1.1000000000000001E-3</v>
      </c>
      <c r="U220" s="78">
        <v>2.0000000000000001E-4</v>
      </c>
    </row>
    <row r="221" spans="2:21">
      <c r="B221" t="s">
        <v>1026</v>
      </c>
      <c r="C221" t="s">
        <v>1027</v>
      </c>
      <c r="D221" t="s">
        <v>123</v>
      </c>
      <c r="E221" t="s">
        <v>1015</v>
      </c>
      <c r="F221" t="s">
        <v>1028</v>
      </c>
      <c r="G221" t="s">
        <v>1029</v>
      </c>
      <c r="H221" t="s">
        <v>1030</v>
      </c>
      <c r="I221" t="s">
        <v>1031</v>
      </c>
      <c r="J221" t="s">
        <v>1025</v>
      </c>
      <c r="K221" s="77">
        <v>3.16</v>
      </c>
      <c r="L221" t="s">
        <v>106</v>
      </c>
      <c r="M221" s="78">
        <v>4.4999999999999998E-2</v>
      </c>
      <c r="N221" s="78">
        <v>1.6500000000000001E-2</v>
      </c>
      <c r="O221" s="77">
        <v>120000</v>
      </c>
      <c r="P221" s="77">
        <v>110.111</v>
      </c>
      <c r="Q221" s="77">
        <v>0</v>
      </c>
      <c r="R221" s="77">
        <v>440.5320888</v>
      </c>
      <c r="S221" s="78">
        <v>1E-4</v>
      </c>
      <c r="T221" s="78">
        <v>1.1999999999999999E-3</v>
      </c>
      <c r="U221" s="78">
        <v>2.0000000000000001E-4</v>
      </c>
    </row>
    <row r="222" spans="2:21">
      <c r="B222" t="s">
        <v>1032</v>
      </c>
      <c r="C222" t="s">
        <v>1033</v>
      </c>
      <c r="D222" t="s">
        <v>123</v>
      </c>
      <c r="E222" t="s">
        <v>1015</v>
      </c>
      <c r="F222" t="s">
        <v>1034</v>
      </c>
      <c r="G222" t="s">
        <v>1035</v>
      </c>
      <c r="H222" t="s">
        <v>1036</v>
      </c>
      <c r="I222" t="s">
        <v>1024</v>
      </c>
      <c r="J222" t="s">
        <v>1037</v>
      </c>
      <c r="K222" s="77">
        <v>4.42</v>
      </c>
      <c r="L222" t="s">
        <v>106</v>
      </c>
      <c r="M222" s="78">
        <v>3.4000000000000002E-2</v>
      </c>
      <c r="N222" s="78">
        <v>3.61E-2</v>
      </c>
      <c r="O222" s="77">
        <v>200000</v>
      </c>
      <c r="P222" s="77">
        <v>100.22688890000001</v>
      </c>
      <c r="Q222" s="77">
        <v>0</v>
      </c>
      <c r="R222" s="77">
        <v>668.31289518519998</v>
      </c>
      <c r="S222" s="78">
        <v>2.0000000000000001E-4</v>
      </c>
      <c r="T222" s="78">
        <v>1.9E-3</v>
      </c>
      <c r="U222" s="78">
        <v>2.9999999999999997E-4</v>
      </c>
    </row>
    <row r="223" spans="2:21">
      <c r="B223" t="s">
        <v>1038</v>
      </c>
      <c r="C223" t="s">
        <v>1039</v>
      </c>
      <c r="D223" t="s">
        <v>123</v>
      </c>
      <c r="E223" t="s">
        <v>1015</v>
      </c>
      <c r="F223" t="s">
        <v>1040</v>
      </c>
      <c r="G223" t="s">
        <v>1041</v>
      </c>
      <c r="H223" t="s">
        <v>1042</v>
      </c>
      <c r="I223" t="s">
        <v>1031</v>
      </c>
      <c r="J223" t="s">
        <v>1025</v>
      </c>
      <c r="K223" s="77">
        <v>17.329999999999998</v>
      </c>
      <c r="L223" t="s">
        <v>106</v>
      </c>
      <c r="M223" s="78">
        <v>6.25E-2</v>
      </c>
      <c r="N223" s="78">
        <v>5.6300000000000003E-2</v>
      </c>
      <c r="O223" s="77">
        <v>114000</v>
      </c>
      <c r="P223" s="77">
        <v>113.57691666666666</v>
      </c>
      <c r="Q223" s="77">
        <v>0</v>
      </c>
      <c r="R223" s="77">
        <v>431.67860179000002</v>
      </c>
      <c r="S223" s="78">
        <v>0</v>
      </c>
      <c r="T223" s="78">
        <v>1.1999999999999999E-3</v>
      </c>
      <c r="U223" s="78">
        <v>2.0000000000000001E-4</v>
      </c>
    </row>
    <row r="224" spans="2:21">
      <c r="B224" t="s">
        <v>1043</v>
      </c>
      <c r="C224" t="s">
        <v>1044</v>
      </c>
      <c r="D224" t="s">
        <v>123</v>
      </c>
      <c r="E224" t="s">
        <v>1015</v>
      </c>
      <c r="F224" t="s">
        <v>1045</v>
      </c>
      <c r="G224" t="s">
        <v>1046</v>
      </c>
      <c r="H224" t="s">
        <v>1047</v>
      </c>
      <c r="I224" t="s">
        <v>1024</v>
      </c>
      <c r="J224" t="s">
        <v>1025</v>
      </c>
      <c r="K224" s="77">
        <v>5.49</v>
      </c>
      <c r="L224" t="s">
        <v>106</v>
      </c>
      <c r="M224" s="78">
        <v>4.7500000000000001E-2</v>
      </c>
      <c r="N224" s="78">
        <v>3.5999999999999997E-2</v>
      </c>
      <c r="O224" s="77">
        <v>118000</v>
      </c>
      <c r="P224" s="77">
        <v>107.58058330508474</v>
      </c>
      <c r="Q224" s="77">
        <v>0</v>
      </c>
      <c r="R224" s="77">
        <v>423.23492439220001</v>
      </c>
      <c r="S224" s="78">
        <v>0</v>
      </c>
      <c r="T224" s="78">
        <v>1.1999999999999999E-3</v>
      </c>
      <c r="U224" s="78">
        <v>2.0000000000000001E-4</v>
      </c>
    </row>
    <row r="225" spans="2:6">
      <c r="B225" t="s">
        <v>239</v>
      </c>
      <c r="C225" s="16"/>
      <c r="D225" s="16"/>
      <c r="E225" s="16"/>
      <c r="F225" s="16"/>
    </row>
    <row r="226" spans="2:6">
      <c r="B226" t="s">
        <v>322</v>
      </c>
      <c r="C226" s="16"/>
      <c r="D226" s="16"/>
      <c r="E226" s="16"/>
      <c r="F226" s="16"/>
    </row>
    <row r="227" spans="2:6">
      <c r="B227" t="s">
        <v>323</v>
      </c>
      <c r="C227" s="16"/>
      <c r="D227" s="16"/>
      <c r="E227" s="16"/>
      <c r="F227" s="16"/>
    </row>
    <row r="228" spans="2:6">
      <c r="B228" t="s">
        <v>324</v>
      </c>
      <c r="C228" s="16"/>
      <c r="D228" s="16"/>
      <c r="E228" s="16"/>
      <c r="F228" s="16"/>
    </row>
    <row r="229" spans="2:6">
      <c r="B229" t="s">
        <v>325</v>
      </c>
      <c r="C229" s="16"/>
      <c r="D229" s="16"/>
      <c r="E229" s="16"/>
      <c r="F229" s="16"/>
    </row>
    <row r="230" spans="2:6">
      <c r="C230" s="16"/>
      <c r="D230" s="16"/>
      <c r="E230" s="16"/>
      <c r="F230" s="16"/>
    </row>
    <row r="231" spans="2:6">
      <c r="C231" s="16"/>
      <c r="D231" s="16"/>
      <c r="E231" s="16"/>
      <c r="F231" s="16"/>
    </row>
    <row r="232" spans="2:6">
      <c r="C232" s="16"/>
      <c r="D232" s="16"/>
      <c r="E232" s="16"/>
      <c r="F232" s="16"/>
    </row>
    <row r="233" spans="2:6">
      <c r="C233" s="16"/>
      <c r="D233" s="16"/>
      <c r="E233" s="16"/>
      <c r="F233" s="16"/>
    </row>
    <row r="234" spans="2:6">
      <c r="C234" s="16"/>
      <c r="D234" s="16"/>
      <c r="E234" s="16"/>
      <c r="F234" s="16"/>
    </row>
    <row r="235" spans="2:6">
      <c r="C235" s="16"/>
      <c r="D235" s="16"/>
      <c r="E235" s="16"/>
      <c r="F235" s="16"/>
    </row>
    <row r="236" spans="2:6">
      <c r="C236" s="16"/>
      <c r="D236" s="16"/>
      <c r="E236" s="16"/>
      <c r="F236" s="16"/>
    </row>
    <row r="237" spans="2:6">
      <c r="C237" s="16"/>
      <c r="D237" s="16"/>
      <c r="E237" s="16"/>
      <c r="F237" s="16"/>
    </row>
    <row r="238" spans="2:6">
      <c r="C238" s="16"/>
      <c r="D238" s="16"/>
      <c r="E238" s="16"/>
      <c r="F238" s="16"/>
    </row>
    <row r="239" spans="2:6">
      <c r="C239" s="16"/>
      <c r="D239" s="16"/>
      <c r="E239" s="16"/>
      <c r="F239" s="16"/>
    </row>
    <row r="240" spans="2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49" workbookViewId="0">
      <selection activeCell="B64" sqref="B64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BJ6" s="19"/>
    </row>
    <row r="7" spans="2:62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21417830.579999998</v>
      </c>
      <c r="J11" s="7"/>
      <c r="K11" s="75">
        <v>366.93950088000003</v>
      </c>
      <c r="L11" s="75">
        <v>368006.64195035514</v>
      </c>
      <c r="M11" s="7"/>
      <c r="N11" s="76">
        <v>1</v>
      </c>
      <c r="O11" s="76">
        <v>0.18010000000000001</v>
      </c>
      <c r="BF11" s="16"/>
      <c r="BG11" s="19"/>
      <c r="BH11" s="16"/>
      <c r="BJ11" s="16"/>
    </row>
    <row r="12" spans="2:62">
      <c r="B12" s="79" t="s">
        <v>204</v>
      </c>
      <c r="E12" s="16"/>
      <c r="F12" s="16"/>
      <c r="G12" s="16"/>
      <c r="I12" s="81">
        <v>21086146.579999998</v>
      </c>
      <c r="K12" s="81">
        <v>364.81801000000002</v>
      </c>
      <c r="L12" s="81">
        <v>256485.18449982899</v>
      </c>
      <c r="N12" s="80">
        <v>0.69699999999999995</v>
      </c>
      <c r="O12" s="80">
        <v>0.1255</v>
      </c>
    </row>
    <row r="13" spans="2:62">
      <c r="B13" s="79" t="s">
        <v>1048</v>
      </c>
      <c r="E13" s="16"/>
      <c r="F13" s="16"/>
      <c r="G13" s="16"/>
      <c r="I13" s="81">
        <v>7239045.3600000003</v>
      </c>
      <c r="K13" s="81">
        <v>199.13553999999999</v>
      </c>
      <c r="L13" s="81">
        <v>159953.51049428</v>
      </c>
      <c r="N13" s="80">
        <v>0.43459999999999999</v>
      </c>
      <c r="O13" s="80">
        <v>7.8299999999999995E-2</v>
      </c>
    </row>
    <row r="14" spans="2:62">
      <c r="B14" t="s">
        <v>1049</v>
      </c>
      <c r="C14" t="s">
        <v>1050</v>
      </c>
      <c r="D14" t="s">
        <v>100</v>
      </c>
      <c r="E14" t="s">
        <v>123</v>
      </c>
      <c r="F14" t="s">
        <v>1051</v>
      </c>
      <c r="G14" t="s">
        <v>1052</v>
      </c>
      <c r="H14" t="s">
        <v>102</v>
      </c>
      <c r="I14" s="77">
        <v>39088.36</v>
      </c>
      <c r="J14" s="77">
        <v>6069</v>
      </c>
      <c r="K14" s="77">
        <v>0</v>
      </c>
      <c r="L14" s="77">
        <v>2372.2725684000002</v>
      </c>
      <c r="M14" s="78">
        <v>4.0000000000000002E-4</v>
      </c>
      <c r="N14" s="78">
        <v>6.4000000000000003E-3</v>
      </c>
      <c r="O14" s="78">
        <v>1.1999999999999999E-3</v>
      </c>
    </row>
    <row r="15" spans="2:62">
      <c r="B15" t="s">
        <v>1053</v>
      </c>
      <c r="C15" t="s">
        <v>1054</v>
      </c>
      <c r="D15" t="s">
        <v>100</v>
      </c>
      <c r="E15" t="s">
        <v>123</v>
      </c>
      <c r="F15" t="s">
        <v>497</v>
      </c>
      <c r="G15" t="s">
        <v>441</v>
      </c>
      <c r="H15" t="s">
        <v>102</v>
      </c>
      <c r="I15" s="77">
        <v>234424</v>
      </c>
      <c r="J15" s="77">
        <v>2931</v>
      </c>
      <c r="K15" s="77">
        <v>0</v>
      </c>
      <c r="L15" s="77">
        <v>6870.9674400000004</v>
      </c>
      <c r="M15" s="78">
        <v>8.9999999999999998E-4</v>
      </c>
      <c r="N15" s="78">
        <v>1.8700000000000001E-2</v>
      </c>
      <c r="O15" s="78">
        <v>3.3999999999999998E-3</v>
      </c>
    </row>
    <row r="16" spans="2:62">
      <c r="B16" t="s">
        <v>1055</v>
      </c>
      <c r="C16" t="s">
        <v>1056</v>
      </c>
      <c r="D16" t="s">
        <v>100</v>
      </c>
      <c r="E16" t="s">
        <v>123</v>
      </c>
      <c r="F16" t="s">
        <v>1057</v>
      </c>
      <c r="G16" t="s">
        <v>441</v>
      </c>
      <c r="H16" t="s">
        <v>102</v>
      </c>
      <c r="I16" s="77">
        <v>94645</v>
      </c>
      <c r="J16" s="77">
        <v>3373</v>
      </c>
      <c r="K16" s="77">
        <v>66.251499999999993</v>
      </c>
      <c r="L16" s="77">
        <v>3258.6273500000002</v>
      </c>
      <c r="M16" s="78">
        <v>4.0000000000000002E-4</v>
      </c>
      <c r="N16" s="78">
        <v>8.8999999999999999E-3</v>
      </c>
      <c r="O16" s="78">
        <v>1.6000000000000001E-3</v>
      </c>
    </row>
    <row r="17" spans="2:15">
      <c r="B17" t="s">
        <v>1058</v>
      </c>
      <c r="C17" t="s">
        <v>1059</v>
      </c>
      <c r="D17" t="s">
        <v>100</v>
      </c>
      <c r="E17" t="s">
        <v>123</v>
      </c>
      <c r="F17" t="s">
        <v>1060</v>
      </c>
      <c r="G17" t="s">
        <v>1061</v>
      </c>
      <c r="H17" t="s">
        <v>102</v>
      </c>
      <c r="I17" s="77">
        <v>11244.33</v>
      </c>
      <c r="J17" s="77">
        <v>47270</v>
      </c>
      <c r="K17" s="77">
        <v>0</v>
      </c>
      <c r="L17" s="77">
        <v>5315.1947909999999</v>
      </c>
      <c r="M17" s="78">
        <v>2.9999999999999997E-4</v>
      </c>
      <c r="N17" s="78">
        <v>1.44E-2</v>
      </c>
      <c r="O17" s="78">
        <v>2.5999999999999999E-3</v>
      </c>
    </row>
    <row r="18" spans="2:15">
      <c r="B18" t="s">
        <v>1062</v>
      </c>
      <c r="C18" t="s">
        <v>1063</v>
      </c>
      <c r="D18" t="s">
        <v>100</v>
      </c>
      <c r="E18" t="s">
        <v>123</v>
      </c>
      <c r="F18" t="s">
        <v>390</v>
      </c>
      <c r="G18" t="s">
        <v>333</v>
      </c>
      <c r="H18" t="s">
        <v>102</v>
      </c>
      <c r="I18" s="77">
        <v>951939</v>
      </c>
      <c r="J18" s="77">
        <v>1389</v>
      </c>
      <c r="K18" s="77">
        <v>0</v>
      </c>
      <c r="L18" s="77">
        <v>13222.432709999999</v>
      </c>
      <c r="M18" s="78">
        <v>8.0000000000000004E-4</v>
      </c>
      <c r="N18" s="78">
        <v>3.5900000000000001E-2</v>
      </c>
      <c r="O18" s="78">
        <v>6.4999999999999997E-3</v>
      </c>
    </row>
    <row r="19" spans="2:15">
      <c r="B19" t="s">
        <v>1064</v>
      </c>
      <c r="C19" t="s">
        <v>1065</v>
      </c>
      <c r="D19" t="s">
        <v>100</v>
      </c>
      <c r="E19" t="s">
        <v>123</v>
      </c>
      <c r="F19" t="s">
        <v>1066</v>
      </c>
      <c r="G19" t="s">
        <v>333</v>
      </c>
      <c r="H19" t="s">
        <v>102</v>
      </c>
      <c r="I19" s="77">
        <v>924883</v>
      </c>
      <c r="J19" s="77">
        <v>2598</v>
      </c>
      <c r="K19" s="77">
        <v>0</v>
      </c>
      <c r="L19" s="77">
        <v>24028.460340000001</v>
      </c>
      <c r="M19" s="78">
        <v>6.9999999999999999E-4</v>
      </c>
      <c r="N19" s="78">
        <v>6.5299999999999997E-2</v>
      </c>
      <c r="O19" s="78">
        <v>1.18E-2</v>
      </c>
    </row>
    <row r="20" spans="2:15">
      <c r="B20" t="s">
        <v>1067</v>
      </c>
      <c r="C20" t="s">
        <v>1068</v>
      </c>
      <c r="D20" t="s">
        <v>100</v>
      </c>
      <c r="E20" t="s">
        <v>123</v>
      </c>
      <c r="F20" t="s">
        <v>332</v>
      </c>
      <c r="G20" t="s">
        <v>333</v>
      </c>
      <c r="H20" t="s">
        <v>102</v>
      </c>
      <c r="I20" s="77">
        <v>995305</v>
      </c>
      <c r="J20" s="77">
        <v>2200</v>
      </c>
      <c r="K20" s="77">
        <v>0</v>
      </c>
      <c r="L20" s="77">
        <v>21896.71</v>
      </c>
      <c r="M20" s="78">
        <v>6.9999999999999999E-4</v>
      </c>
      <c r="N20" s="78">
        <v>5.9499999999999997E-2</v>
      </c>
      <c r="O20" s="78">
        <v>1.0699999999999999E-2</v>
      </c>
    </row>
    <row r="21" spans="2:15">
      <c r="B21" t="s">
        <v>1069</v>
      </c>
      <c r="C21" t="s">
        <v>1070</v>
      </c>
      <c r="D21" t="s">
        <v>100</v>
      </c>
      <c r="E21" t="s">
        <v>123</v>
      </c>
      <c r="F21" t="s">
        <v>525</v>
      </c>
      <c r="G21" t="s">
        <v>333</v>
      </c>
      <c r="H21" t="s">
        <v>102</v>
      </c>
      <c r="I21" s="77">
        <v>99203</v>
      </c>
      <c r="J21" s="77">
        <v>8714</v>
      </c>
      <c r="K21" s="77">
        <v>0</v>
      </c>
      <c r="L21" s="77">
        <v>8644.5494199999994</v>
      </c>
      <c r="M21" s="78">
        <v>4.0000000000000002E-4</v>
      </c>
      <c r="N21" s="78">
        <v>2.35E-2</v>
      </c>
      <c r="O21" s="78">
        <v>4.1999999999999997E-3</v>
      </c>
    </row>
    <row r="22" spans="2:15">
      <c r="B22" t="s">
        <v>1071</v>
      </c>
      <c r="C22" t="s">
        <v>1072</v>
      </c>
      <c r="D22" t="s">
        <v>100</v>
      </c>
      <c r="E22" t="s">
        <v>123</v>
      </c>
      <c r="F22" t="s">
        <v>1073</v>
      </c>
      <c r="G22" t="s">
        <v>333</v>
      </c>
      <c r="H22" t="s">
        <v>102</v>
      </c>
      <c r="I22" s="77">
        <v>15839</v>
      </c>
      <c r="J22" s="77">
        <v>9313</v>
      </c>
      <c r="K22" s="77">
        <v>0</v>
      </c>
      <c r="L22" s="77">
        <v>1475.0860700000001</v>
      </c>
      <c r="M22" s="78">
        <v>2.0000000000000001E-4</v>
      </c>
      <c r="N22" s="78">
        <v>4.0000000000000001E-3</v>
      </c>
      <c r="O22" s="78">
        <v>6.9999999999999999E-4</v>
      </c>
    </row>
    <row r="23" spans="2:15">
      <c r="B23" t="s">
        <v>1074</v>
      </c>
      <c r="C23" t="s">
        <v>1075</v>
      </c>
      <c r="D23" t="s">
        <v>100</v>
      </c>
      <c r="E23" t="s">
        <v>123</v>
      </c>
      <c r="F23" t="s">
        <v>552</v>
      </c>
      <c r="G23" t="s">
        <v>112</v>
      </c>
      <c r="H23" t="s">
        <v>102</v>
      </c>
      <c r="I23" s="77">
        <v>1997</v>
      </c>
      <c r="J23" s="77">
        <v>174000</v>
      </c>
      <c r="K23" s="77">
        <v>0</v>
      </c>
      <c r="L23" s="77">
        <v>3474.78</v>
      </c>
      <c r="M23" s="78">
        <v>5.0000000000000001E-4</v>
      </c>
      <c r="N23" s="78">
        <v>9.4000000000000004E-3</v>
      </c>
      <c r="O23" s="78">
        <v>1.6999999999999999E-3</v>
      </c>
    </row>
    <row r="24" spans="2:15">
      <c r="B24" t="s">
        <v>1076</v>
      </c>
      <c r="C24" t="s">
        <v>1077</v>
      </c>
      <c r="D24" t="s">
        <v>100</v>
      </c>
      <c r="E24" t="s">
        <v>123</v>
      </c>
      <c r="F24" t="s">
        <v>680</v>
      </c>
      <c r="G24" t="s">
        <v>468</v>
      </c>
      <c r="H24" t="s">
        <v>102</v>
      </c>
      <c r="I24" s="77">
        <v>199453</v>
      </c>
      <c r="J24" s="77">
        <v>1957</v>
      </c>
      <c r="K24" s="77">
        <v>0</v>
      </c>
      <c r="L24" s="77">
        <v>3903.2952100000002</v>
      </c>
      <c r="M24" s="78">
        <v>2.0000000000000001E-4</v>
      </c>
      <c r="N24" s="78">
        <v>1.06E-2</v>
      </c>
      <c r="O24" s="78">
        <v>1.9E-3</v>
      </c>
    </row>
    <row r="25" spans="2:15">
      <c r="B25" t="s">
        <v>1078</v>
      </c>
      <c r="C25" t="s">
        <v>1079</v>
      </c>
      <c r="D25" t="s">
        <v>100</v>
      </c>
      <c r="E25" t="s">
        <v>123</v>
      </c>
      <c r="F25" t="s">
        <v>1080</v>
      </c>
      <c r="G25" t="s">
        <v>1081</v>
      </c>
      <c r="H25" t="s">
        <v>102</v>
      </c>
      <c r="I25" s="77">
        <v>12099</v>
      </c>
      <c r="J25" s="77">
        <v>9307</v>
      </c>
      <c r="K25" s="77">
        <v>0</v>
      </c>
      <c r="L25" s="77">
        <v>1126.05393</v>
      </c>
      <c r="M25" s="78">
        <v>1E-4</v>
      </c>
      <c r="N25" s="78">
        <v>3.0999999999999999E-3</v>
      </c>
      <c r="O25" s="78">
        <v>5.9999999999999995E-4</v>
      </c>
    </row>
    <row r="26" spans="2:15">
      <c r="B26" t="s">
        <v>1082</v>
      </c>
      <c r="C26" t="s">
        <v>1083</v>
      </c>
      <c r="D26" t="s">
        <v>100</v>
      </c>
      <c r="E26" t="s">
        <v>123</v>
      </c>
      <c r="F26" t="s">
        <v>675</v>
      </c>
      <c r="G26" t="s">
        <v>676</v>
      </c>
      <c r="H26" t="s">
        <v>102</v>
      </c>
      <c r="I26" s="77">
        <v>3000</v>
      </c>
      <c r="J26" s="77">
        <v>9000</v>
      </c>
      <c r="K26" s="77">
        <v>6.9232199999999997</v>
      </c>
      <c r="L26" s="77">
        <v>276.92322000000001</v>
      </c>
      <c r="M26" s="78">
        <v>0</v>
      </c>
      <c r="N26" s="78">
        <v>8.0000000000000004E-4</v>
      </c>
      <c r="O26" s="78">
        <v>1E-4</v>
      </c>
    </row>
    <row r="27" spans="2:15">
      <c r="B27" t="s">
        <v>1084</v>
      </c>
      <c r="C27" t="s">
        <v>1085</v>
      </c>
      <c r="D27" t="s">
        <v>100</v>
      </c>
      <c r="E27" t="s">
        <v>123</v>
      </c>
      <c r="F27" t="s">
        <v>459</v>
      </c>
      <c r="G27" t="s">
        <v>460</v>
      </c>
      <c r="H27" t="s">
        <v>102</v>
      </c>
      <c r="I27" s="77">
        <v>246770</v>
      </c>
      <c r="J27" s="77">
        <v>2748</v>
      </c>
      <c r="K27" s="77">
        <v>0</v>
      </c>
      <c r="L27" s="77">
        <v>6781.2395999999999</v>
      </c>
      <c r="M27" s="78">
        <v>8.9999999999999998E-4</v>
      </c>
      <c r="N27" s="78">
        <v>1.84E-2</v>
      </c>
      <c r="O27" s="78">
        <v>3.3E-3</v>
      </c>
    </row>
    <row r="28" spans="2:15">
      <c r="B28" t="s">
        <v>1086</v>
      </c>
      <c r="C28" t="s">
        <v>1087</v>
      </c>
      <c r="D28" t="s">
        <v>100</v>
      </c>
      <c r="E28" t="s">
        <v>123</v>
      </c>
      <c r="F28" t="s">
        <v>855</v>
      </c>
      <c r="G28" t="s">
        <v>856</v>
      </c>
      <c r="H28" t="s">
        <v>102</v>
      </c>
      <c r="I28" s="77">
        <v>39056</v>
      </c>
      <c r="J28" s="77">
        <v>2415</v>
      </c>
      <c r="K28" s="77">
        <v>7.6648500000000004</v>
      </c>
      <c r="L28" s="77">
        <v>950.86725000000001</v>
      </c>
      <c r="M28" s="78">
        <v>1E-4</v>
      </c>
      <c r="N28" s="78">
        <v>2.5999999999999999E-3</v>
      </c>
      <c r="O28" s="78">
        <v>5.0000000000000001E-4</v>
      </c>
    </row>
    <row r="29" spans="2:15">
      <c r="B29" t="s">
        <v>1088</v>
      </c>
      <c r="C29" t="s">
        <v>1089</v>
      </c>
      <c r="D29" t="s">
        <v>100</v>
      </c>
      <c r="E29" t="s">
        <v>123</v>
      </c>
      <c r="F29" t="s">
        <v>431</v>
      </c>
      <c r="G29" t="s">
        <v>395</v>
      </c>
      <c r="H29" t="s">
        <v>102</v>
      </c>
      <c r="I29" s="77">
        <v>24519.08</v>
      </c>
      <c r="J29" s="77">
        <v>4692</v>
      </c>
      <c r="K29" s="77">
        <v>0</v>
      </c>
      <c r="L29" s="77">
        <v>1150.4352335999999</v>
      </c>
      <c r="M29" s="78">
        <v>2.0000000000000001E-4</v>
      </c>
      <c r="N29" s="78">
        <v>3.0999999999999999E-3</v>
      </c>
      <c r="O29" s="78">
        <v>5.9999999999999995E-4</v>
      </c>
    </row>
    <row r="30" spans="2:15">
      <c r="B30" t="s">
        <v>1090</v>
      </c>
      <c r="C30" t="s">
        <v>1091</v>
      </c>
      <c r="D30" t="s">
        <v>100</v>
      </c>
      <c r="E30" t="s">
        <v>123</v>
      </c>
      <c r="F30" t="s">
        <v>473</v>
      </c>
      <c r="G30" t="s">
        <v>395</v>
      </c>
      <c r="H30" t="s">
        <v>102</v>
      </c>
      <c r="I30" s="77">
        <v>81866</v>
      </c>
      <c r="J30" s="77">
        <v>4292</v>
      </c>
      <c r="K30" s="77">
        <v>40.933</v>
      </c>
      <c r="L30" s="77">
        <v>3554.6217200000001</v>
      </c>
      <c r="M30" s="78">
        <v>5.0000000000000001E-4</v>
      </c>
      <c r="N30" s="78">
        <v>9.7000000000000003E-3</v>
      </c>
      <c r="O30" s="78">
        <v>1.6999999999999999E-3</v>
      </c>
    </row>
    <row r="31" spans="2:15">
      <c r="B31" t="s">
        <v>1092</v>
      </c>
      <c r="C31" t="s">
        <v>1093</v>
      </c>
      <c r="D31" t="s">
        <v>100</v>
      </c>
      <c r="E31" t="s">
        <v>123</v>
      </c>
      <c r="F31" t="s">
        <v>684</v>
      </c>
      <c r="G31" t="s">
        <v>395</v>
      </c>
      <c r="H31" t="s">
        <v>102</v>
      </c>
      <c r="I31" s="77">
        <v>105324</v>
      </c>
      <c r="J31" s="77">
        <v>1786</v>
      </c>
      <c r="K31" s="77">
        <v>0</v>
      </c>
      <c r="L31" s="77">
        <v>1881.08664</v>
      </c>
      <c r="M31" s="78">
        <v>2.9999999999999997E-4</v>
      </c>
      <c r="N31" s="78">
        <v>5.1000000000000004E-3</v>
      </c>
      <c r="O31" s="78">
        <v>8.9999999999999998E-4</v>
      </c>
    </row>
    <row r="32" spans="2:15">
      <c r="B32" t="s">
        <v>1094</v>
      </c>
      <c r="C32" t="s">
        <v>1095</v>
      </c>
      <c r="D32" t="s">
        <v>100</v>
      </c>
      <c r="E32" t="s">
        <v>123</v>
      </c>
      <c r="F32" t="s">
        <v>444</v>
      </c>
      <c r="G32" t="s">
        <v>395</v>
      </c>
      <c r="H32" t="s">
        <v>102</v>
      </c>
      <c r="I32" s="77">
        <v>905764</v>
      </c>
      <c r="J32" s="77">
        <v>821.2</v>
      </c>
      <c r="K32" s="77">
        <v>61.219329999999999</v>
      </c>
      <c r="L32" s="77">
        <v>7499.353298</v>
      </c>
      <c r="M32" s="78">
        <v>1.1000000000000001E-3</v>
      </c>
      <c r="N32" s="78">
        <v>2.0400000000000001E-2</v>
      </c>
      <c r="O32" s="78">
        <v>3.7000000000000002E-3</v>
      </c>
    </row>
    <row r="33" spans="2:15">
      <c r="B33" t="s">
        <v>1096</v>
      </c>
      <c r="C33" t="s">
        <v>1097</v>
      </c>
      <c r="D33" t="s">
        <v>100</v>
      </c>
      <c r="E33" t="s">
        <v>123</v>
      </c>
      <c r="F33" t="s">
        <v>448</v>
      </c>
      <c r="G33" t="s">
        <v>395</v>
      </c>
      <c r="H33" t="s">
        <v>102</v>
      </c>
      <c r="I33" s="77">
        <v>38848</v>
      </c>
      <c r="J33" s="77">
        <v>18630</v>
      </c>
      <c r="K33" s="77">
        <v>0</v>
      </c>
      <c r="L33" s="77">
        <v>7237.3824000000004</v>
      </c>
      <c r="M33" s="78">
        <v>8.0000000000000004E-4</v>
      </c>
      <c r="N33" s="78">
        <v>1.9699999999999999E-2</v>
      </c>
      <c r="O33" s="78">
        <v>3.5000000000000001E-3</v>
      </c>
    </row>
    <row r="34" spans="2:15">
      <c r="B34" t="s">
        <v>1098</v>
      </c>
      <c r="C34" t="s">
        <v>1099</v>
      </c>
      <c r="D34" t="s">
        <v>100</v>
      </c>
      <c r="E34" t="s">
        <v>123</v>
      </c>
      <c r="F34" t="s">
        <v>412</v>
      </c>
      <c r="G34" t="s">
        <v>395</v>
      </c>
      <c r="H34" t="s">
        <v>102</v>
      </c>
      <c r="I34" s="77">
        <v>39663</v>
      </c>
      <c r="J34" s="77">
        <v>20610</v>
      </c>
      <c r="K34" s="77">
        <v>0</v>
      </c>
      <c r="L34" s="77">
        <v>8174.5442999999996</v>
      </c>
      <c r="M34" s="78">
        <v>2.9999999999999997E-4</v>
      </c>
      <c r="N34" s="78">
        <v>2.2200000000000001E-2</v>
      </c>
      <c r="O34" s="78">
        <v>4.0000000000000001E-3</v>
      </c>
    </row>
    <row r="35" spans="2:15">
      <c r="B35" t="s">
        <v>1100</v>
      </c>
      <c r="C35" t="s">
        <v>1101</v>
      </c>
      <c r="D35" t="s">
        <v>100</v>
      </c>
      <c r="E35" t="s">
        <v>123</v>
      </c>
      <c r="F35" t="s">
        <v>1102</v>
      </c>
      <c r="G35" t="s">
        <v>1103</v>
      </c>
      <c r="H35" t="s">
        <v>102</v>
      </c>
      <c r="I35" s="77">
        <v>26348</v>
      </c>
      <c r="J35" s="77">
        <v>3799</v>
      </c>
      <c r="K35" s="77">
        <v>0</v>
      </c>
      <c r="L35" s="77">
        <v>1000.96052</v>
      </c>
      <c r="M35" s="78">
        <v>0</v>
      </c>
      <c r="N35" s="78">
        <v>2.7000000000000001E-3</v>
      </c>
      <c r="O35" s="78">
        <v>5.0000000000000001E-4</v>
      </c>
    </row>
    <row r="36" spans="2:15">
      <c r="B36" t="s">
        <v>1104</v>
      </c>
      <c r="C36" t="s">
        <v>1105</v>
      </c>
      <c r="D36" t="s">
        <v>100</v>
      </c>
      <c r="E36" t="s">
        <v>123</v>
      </c>
      <c r="F36" t="s">
        <v>1106</v>
      </c>
      <c r="G36" t="s">
        <v>1103</v>
      </c>
      <c r="H36" t="s">
        <v>102</v>
      </c>
      <c r="I36" s="77">
        <v>7220</v>
      </c>
      <c r="J36" s="77">
        <v>13850</v>
      </c>
      <c r="K36" s="77">
        <v>0</v>
      </c>
      <c r="L36" s="77">
        <v>999.97</v>
      </c>
      <c r="M36" s="78">
        <v>1E-4</v>
      </c>
      <c r="N36" s="78">
        <v>2.7000000000000001E-3</v>
      </c>
      <c r="O36" s="78">
        <v>5.0000000000000001E-4</v>
      </c>
    </row>
    <row r="37" spans="2:15">
      <c r="B37" t="s">
        <v>1107</v>
      </c>
      <c r="C37" t="s">
        <v>1108</v>
      </c>
      <c r="D37" t="s">
        <v>100</v>
      </c>
      <c r="E37" t="s">
        <v>123</v>
      </c>
      <c r="F37" t="s">
        <v>1109</v>
      </c>
      <c r="G37" t="s">
        <v>125</v>
      </c>
      <c r="H37" t="s">
        <v>102</v>
      </c>
      <c r="I37" s="77">
        <v>9163.93</v>
      </c>
      <c r="J37" s="77">
        <v>26170</v>
      </c>
      <c r="K37" s="77">
        <v>0</v>
      </c>
      <c r="L37" s="77">
        <v>2398.2004809999999</v>
      </c>
      <c r="M37" s="78">
        <v>2.0000000000000001E-4</v>
      </c>
      <c r="N37" s="78">
        <v>6.4999999999999997E-3</v>
      </c>
      <c r="O37" s="78">
        <v>1.1999999999999999E-3</v>
      </c>
    </row>
    <row r="38" spans="2:15">
      <c r="B38" t="s">
        <v>1110</v>
      </c>
      <c r="C38" t="s">
        <v>1111</v>
      </c>
      <c r="D38" t="s">
        <v>100</v>
      </c>
      <c r="E38" t="s">
        <v>123</v>
      </c>
      <c r="F38" t="s">
        <v>1112</v>
      </c>
      <c r="G38" t="s">
        <v>125</v>
      </c>
      <c r="H38" t="s">
        <v>102</v>
      </c>
      <c r="I38" s="77">
        <v>403590.98</v>
      </c>
      <c r="J38" s="77">
        <v>1265</v>
      </c>
      <c r="K38" s="77">
        <v>16.143640000000001</v>
      </c>
      <c r="L38" s="77">
        <v>5121.5695370000003</v>
      </c>
      <c r="M38" s="78">
        <v>8.0000000000000004E-4</v>
      </c>
      <c r="N38" s="78">
        <v>1.3899999999999999E-2</v>
      </c>
      <c r="O38" s="78">
        <v>2.5000000000000001E-3</v>
      </c>
    </row>
    <row r="39" spans="2:15">
      <c r="B39" t="s">
        <v>1113</v>
      </c>
      <c r="C39" t="s">
        <v>1114</v>
      </c>
      <c r="D39" t="s">
        <v>100</v>
      </c>
      <c r="E39" t="s">
        <v>123</v>
      </c>
      <c r="F39" t="s">
        <v>1115</v>
      </c>
      <c r="G39" t="s">
        <v>129</v>
      </c>
      <c r="H39" t="s">
        <v>102</v>
      </c>
      <c r="I39" s="77">
        <v>15545</v>
      </c>
      <c r="J39" s="77">
        <v>72200</v>
      </c>
      <c r="K39" s="77">
        <v>0</v>
      </c>
      <c r="L39" s="77">
        <v>11223.49</v>
      </c>
      <c r="M39" s="78">
        <v>2.0000000000000001E-4</v>
      </c>
      <c r="N39" s="78">
        <v>3.0499999999999999E-2</v>
      </c>
      <c r="O39" s="78">
        <v>5.4999999999999997E-3</v>
      </c>
    </row>
    <row r="40" spans="2:15">
      <c r="B40" t="s">
        <v>1116</v>
      </c>
      <c r="C40" t="s">
        <v>1117</v>
      </c>
      <c r="D40" t="s">
        <v>100</v>
      </c>
      <c r="E40" t="s">
        <v>123</v>
      </c>
      <c r="F40" t="s">
        <v>477</v>
      </c>
      <c r="G40" t="s">
        <v>132</v>
      </c>
      <c r="H40" t="s">
        <v>102</v>
      </c>
      <c r="I40" s="77">
        <v>1712247.68</v>
      </c>
      <c r="J40" s="77">
        <v>357.1</v>
      </c>
      <c r="K40" s="77">
        <v>0</v>
      </c>
      <c r="L40" s="77">
        <v>6114.4364652800004</v>
      </c>
      <c r="M40" s="78">
        <v>5.9999999999999995E-4</v>
      </c>
      <c r="N40" s="78">
        <v>1.66E-2</v>
      </c>
      <c r="O40" s="78">
        <v>3.0000000000000001E-3</v>
      </c>
    </row>
    <row r="41" spans="2:15">
      <c r="B41" s="79" t="s">
        <v>1118</v>
      </c>
      <c r="E41" s="16"/>
      <c r="F41" s="16"/>
      <c r="G41" s="16"/>
      <c r="I41" s="81">
        <v>12039851.359999999</v>
      </c>
      <c r="K41" s="81">
        <v>160.37803</v>
      </c>
      <c r="L41" s="81">
        <v>73759.565451210001</v>
      </c>
      <c r="N41" s="80">
        <v>0.20039999999999999</v>
      </c>
      <c r="O41" s="80">
        <v>3.61E-2</v>
      </c>
    </row>
    <row r="42" spans="2:15">
      <c r="B42" t="s">
        <v>1119</v>
      </c>
      <c r="C42" t="s">
        <v>1120</v>
      </c>
      <c r="D42" t="s">
        <v>100</v>
      </c>
      <c r="E42" t="s">
        <v>123</v>
      </c>
      <c r="F42" t="s">
        <v>812</v>
      </c>
      <c r="G42" t="s">
        <v>101</v>
      </c>
      <c r="H42" t="s">
        <v>102</v>
      </c>
      <c r="I42" s="77">
        <v>15236</v>
      </c>
      <c r="J42" s="77">
        <v>8261</v>
      </c>
      <c r="K42" s="77">
        <v>0</v>
      </c>
      <c r="L42" s="77">
        <v>1258.6459600000001</v>
      </c>
      <c r="M42" s="78">
        <v>5.9999999999999995E-4</v>
      </c>
      <c r="N42" s="78">
        <v>3.3999999999999998E-3</v>
      </c>
      <c r="O42" s="78">
        <v>5.9999999999999995E-4</v>
      </c>
    </row>
    <row r="43" spans="2:15">
      <c r="B43" t="s">
        <v>1121</v>
      </c>
      <c r="C43" t="s">
        <v>1122</v>
      </c>
      <c r="D43" t="s">
        <v>100</v>
      </c>
      <c r="E43" t="s">
        <v>123</v>
      </c>
      <c r="F43" t="s">
        <v>1123</v>
      </c>
      <c r="G43" t="s">
        <v>101</v>
      </c>
      <c r="H43" t="s">
        <v>102</v>
      </c>
      <c r="I43" s="77">
        <v>2684</v>
      </c>
      <c r="J43" s="77">
        <v>38090</v>
      </c>
      <c r="K43" s="77">
        <v>0</v>
      </c>
      <c r="L43" s="77">
        <v>1022.3356</v>
      </c>
      <c r="M43" s="78">
        <v>2.0000000000000001E-4</v>
      </c>
      <c r="N43" s="78">
        <v>2.8E-3</v>
      </c>
      <c r="O43" s="78">
        <v>5.0000000000000001E-4</v>
      </c>
    </row>
    <row r="44" spans="2:15">
      <c r="B44" t="s">
        <v>1124</v>
      </c>
      <c r="C44" t="s">
        <v>1125</v>
      </c>
      <c r="D44" t="s">
        <v>100</v>
      </c>
      <c r="E44" t="s">
        <v>123</v>
      </c>
      <c r="F44" t="s">
        <v>1126</v>
      </c>
      <c r="G44" t="s">
        <v>401</v>
      </c>
      <c r="H44" t="s">
        <v>102</v>
      </c>
      <c r="I44" s="77">
        <v>5385240</v>
      </c>
      <c r="J44" s="77">
        <v>114.1</v>
      </c>
      <c r="K44" s="77">
        <v>0</v>
      </c>
      <c r="L44" s="77">
        <v>6144.5588399999997</v>
      </c>
      <c r="M44" s="78">
        <v>4.8999999999999998E-3</v>
      </c>
      <c r="N44" s="78">
        <v>1.67E-2</v>
      </c>
      <c r="O44" s="78">
        <v>3.0000000000000001E-3</v>
      </c>
    </row>
    <row r="45" spans="2:15">
      <c r="B45" t="s">
        <v>1127</v>
      </c>
      <c r="C45" t="s">
        <v>1128</v>
      </c>
      <c r="D45" t="s">
        <v>100</v>
      </c>
      <c r="E45" t="s">
        <v>123</v>
      </c>
      <c r="F45" t="s">
        <v>777</v>
      </c>
      <c r="G45" t="s">
        <v>401</v>
      </c>
      <c r="H45" t="s">
        <v>102</v>
      </c>
      <c r="I45" s="77">
        <v>2769</v>
      </c>
      <c r="J45" s="77">
        <v>30680</v>
      </c>
      <c r="K45" s="77">
        <v>0</v>
      </c>
      <c r="L45" s="77">
        <v>849.52919999999995</v>
      </c>
      <c r="M45" s="78">
        <v>2.9999999999999997E-4</v>
      </c>
      <c r="N45" s="78">
        <v>2.3E-3</v>
      </c>
      <c r="O45" s="78">
        <v>4.0000000000000002E-4</v>
      </c>
    </row>
    <row r="46" spans="2:15">
      <c r="B46" t="s">
        <v>1129</v>
      </c>
      <c r="C46" t="s">
        <v>1130</v>
      </c>
      <c r="D46" t="s">
        <v>100</v>
      </c>
      <c r="E46" t="s">
        <v>123</v>
      </c>
      <c r="F46" t="s">
        <v>1131</v>
      </c>
      <c r="G46" t="s">
        <v>441</v>
      </c>
      <c r="H46" t="s">
        <v>102</v>
      </c>
      <c r="I46" s="77">
        <v>4068</v>
      </c>
      <c r="J46" s="77">
        <v>12650</v>
      </c>
      <c r="K46" s="77">
        <v>0</v>
      </c>
      <c r="L46" s="77">
        <v>514.60199999999998</v>
      </c>
      <c r="M46" s="78">
        <v>2.9999999999999997E-4</v>
      </c>
      <c r="N46" s="78">
        <v>1.4E-3</v>
      </c>
      <c r="O46" s="78">
        <v>2.9999999999999997E-4</v>
      </c>
    </row>
    <row r="47" spans="2:15">
      <c r="B47" t="s">
        <v>1132</v>
      </c>
      <c r="C47" t="s">
        <v>1133</v>
      </c>
      <c r="D47" t="s">
        <v>100</v>
      </c>
      <c r="E47" t="s">
        <v>123</v>
      </c>
      <c r="F47" t="s">
        <v>1134</v>
      </c>
      <c r="G47" t="s">
        <v>441</v>
      </c>
      <c r="H47" t="s">
        <v>102</v>
      </c>
      <c r="I47" s="77">
        <v>22156</v>
      </c>
      <c r="J47" s="77">
        <v>5524</v>
      </c>
      <c r="K47" s="77">
        <v>0</v>
      </c>
      <c r="L47" s="77">
        <v>1223.89744</v>
      </c>
      <c r="M47" s="78">
        <v>2.9999999999999997E-4</v>
      </c>
      <c r="N47" s="78">
        <v>3.3E-3</v>
      </c>
      <c r="O47" s="78">
        <v>5.9999999999999995E-4</v>
      </c>
    </row>
    <row r="48" spans="2:15">
      <c r="B48" t="s">
        <v>1135</v>
      </c>
      <c r="C48" t="s">
        <v>1136</v>
      </c>
      <c r="D48" t="s">
        <v>100</v>
      </c>
      <c r="E48" t="s">
        <v>123</v>
      </c>
      <c r="F48" t="s">
        <v>1137</v>
      </c>
      <c r="G48" t="s">
        <v>592</v>
      </c>
      <c r="H48" t="s">
        <v>102</v>
      </c>
      <c r="I48" s="77">
        <v>31147</v>
      </c>
      <c r="J48" s="77">
        <v>1214</v>
      </c>
      <c r="K48" s="77">
        <v>0</v>
      </c>
      <c r="L48" s="77">
        <v>378.12457999999998</v>
      </c>
      <c r="M48" s="78">
        <v>1E-4</v>
      </c>
      <c r="N48" s="78">
        <v>1E-3</v>
      </c>
      <c r="O48" s="78">
        <v>2.0000000000000001E-4</v>
      </c>
    </row>
    <row r="49" spans="2:15">
      <c r="B49" t="s">
        <v>1138</v>
      </c>
      <c r="C49" t="s">
        <v>1139</v>
      </c>
      <c r="D49" t="s">
        <v>100</v>
      </c>
      <c r="E49" t="s">
        <v>123</v>
      </c>
      <c r="F49" t="s">
        <v>816</v>
      </c>
      <c r="G49" t="s">
        <v>592</v>
      </c>
      <c r="H49" t="s">
        <v>102</v>
      </c>
      <c r="I49" s="77">
        <v>1730</v>
      </c>
      <c r="J49" s="77">
        <v>18280</v>
      </c>
      <c r="K49" s="77">
        <v>0</v>
      </c>
      <c r="L49" s="77">
        <v>316.24400000000003</v>
      </c>
      <c r="M49" s="78">
        <v>1E-4</v>
      </c>
      <c r="N49" s="78">
        <v>8.9999999999999998E-4</v>
      </c>
      <c r="O49" s="78">
        <v>2.0000000000000001E-4</v>
      </c>
    </row>
    <row r="50" spans="2:15">
      <c r="B50" t="s">
        <v>1140</v>
      </c>
      <c r="C50" t="s">
        <v>1141</v>
      </c>
      <c r="D50" t="s">
        <v>100</v>
      </c>
      <c r="E50" t="s">
        <v>123</v>
      </c>
      <c r="F50" t="s">
        <v>1142</v>
      </c>
      <c r="G50" t="s">
        <v>333</v>
      </c>
      <c r="H50" t="s">
        <v>102</v>
      </c>
      <c r="I50" s="77">
        <v>2188</v>
      </c>
      <c r="J50" s="77">
        <v>10490</v>
      </c>
      <c r="K50" s="77">
        <v>0</v>
      </c>
      <c r="L50" s="77">
        <v>229.52119999999999</v>
      </c>
      <c r="M50" s="78">
        <v>1E-4</v>
      </c>
      <c r="N50" s="78">
        <v>5.9999999999999995E-4</v>
      </c>
      <c r="O50" s="78">
        <v>1E-4</v>
      </c>
    </row>
    <row r="51" spans="2:15">
      <c r="B51" t="s">
        <v>1143</v>
      </c>
      <c r="C51" t="s">
        <v>1144</v>
      </c>
      <c r="D51" t="s">
        <v>100</v>
      </c>
      <c r="E51" t="s">
        <v>123</v>
      </c>
      <c r="F51" t="s">
        <v>1145</v>
      </c>
      <c r="G51" t="s">
        <v>112</v>
      </c>
      <c r="H51" t="s">
        <v>102</v>
      </c>
      <c r="I51" s="77">
        <v>2039</v>
      </c>
      <c r="J51" s="77">
        <v>32220</v>
      </c>
      <c r="K51" s="77">
        <v>0</v>
      </c>
      <c r="L51" s="77">
        <v>656.96579999999994</v>
      </c>
      <c r="M51" s="78">
        <v>2.9999999999999997E-4</v>
      </c>
      <c r="N51" s="78">
        <v>1.8E-3</v>
      </c>
      <c r="O51" s="78">
        <v>2.9999999999999997E-4</v>
      </c>
    </row>
    <row r="52" spans="2:15">
      <c r="B52" t="s">
        <v>1146</v>
      </c>
      <c r="C52" t="s">
        <v>1147</v>
      </c>
      <c r="D52" t="s">
        <v>100</v>
      </c>
      <c r="E52" t="s">
        <v>123</v>
      </c>
      <c r="F52" t="s">
        <v>1148</v>
      </c>
      <c r="G52" t="s">
        <v>112</v>
      </c>
      <c r="H52" t="s">
        <v>102</v>
      </c>
      <c r="I52" s="77">
        <v>24508</v>
      </c>
      <c r="J52" s="77">
        <v>10150</v>
      </c>
      <c r="K52" s="77">
        <v>0</v>
      </c>
      <c r="L52" s="77">
        <v>2487.5619999999999</v>
      </c>
      <c r="M52" s="78">
        <v>5.0000000000000001E-4</v>
      </c>
      <c r="N52" s="78">
        <v>6.7999999999999996E-3</v>
      </c>
      <c r="O52" s="78">
        <v>1.1999999999999999E-3</v>
      </c>
    </row>
    <row r="53" spans="2:15">
      <c r="B53" t="s">
        <v>1149</v>
      </c>
      <c r="C53" t="s">
        <v>1150</v>
      </c>
      <c r="D53" t="s">
        <v>100</v>
      </c>
      <c r="E53" t="s">
        <v>123</v>
      </c>
      <c r="F53" t="s">
        <v>1151</v>
      </c>
      <c r="G53" t="s">
        <v>628</v>
      </c>
      <c r="H53" t="s">
        <v>102</v>
      </c>
      <c r="I53" s="77">
        <v>140446.79</v>
      </c>
      <c r="J53" s="77">
        <v>483.4</v>
      </c>
      <c r="K53" s="77">
        <v>0</v>
      </c>
      <c r="L53" s="77">
        <v>678.91978286000005</v>
      </c>
      <c r="M53" s="78">
        <v>1E-4</v>
      </c>
      <c r="N53" s="78">
        <v>1.8E-3</v>
      </c>
      <c r="O53" s="78">
        <v>2.9999999999999997E-4</v>
      </c>
    </row>
    <row r="54" spans="2:15">
      <c r="B54" t="s">
        <v>1152</v>
      </c>
      <c r="C54" t="s">
        <v>1153</v>
      </c>
      <c r="D54" t="s">
        <v>100</v>
      </c>
      <c r="E54" t="s">
        <v>123</v>
      </c>
      <c r="F54" t="s">
        <v>1154</v>
      </c>
      <c r="G54" t="s">
        <v>628</v>
      </c>
      <c r="H54" t="s">
        <v>102</v>
      </c>
      <c r="I54" s="77">
        <v>1669908.75</v>
      </c>
      <c r="J54" s="77">
        <v>134.5</v>
      </c>
      <c r="K54" s="77">
        <v>0</v>
      </c>
      <c r="L54" s="77">
        <v>2246.0272687500001</v>
      </c>
      <c r="M54" s="78">
        <v>1.5E-3</v>
      </c>
      <c r="N54" s="78">
        <v>6.1000000000000004E-3</v>
      </c>
      <c r="O54" s="78">
        <v>1.1000000000000001E-3</v>
      </c>
    </row>
    <row r="55" spans="2:15">
      <c r="B55" t="s">
        <v>1155</v>
      </c>
      <c r="C55" t="s">
        <v>1156</v>
      </c>
      <c r="D55" t="s">
        <v>100</v>
      </c>
      <c r="E55" t="s">
        <v>123</v>
      </c>
      <c r="F55" t="s">
        <v>1157</v>
      </c>
      <c r="G55" t="s">
        <v>1081</v>
      </c>
      <c r="H55" t="s">
        <v>102</v>
      </c>
      <c r="I55" s="77">
        <v>15180</v>
      </c>
      <c r="J55" s="77">
        <v>9625</v>
      </c>
      <c r="K55" s="77">
        <v>0</v>
      </c>
      <c r="L55" s="77">
        <v>1461.075</v>
      </c>
      <c r="M55" s="78">
        <v>4.0000000000000002E-4</v>
      </c>
      <c r="N55" s="78">
        <v>4.0000000000000001E-3</v>
      </c>
      <c r="O55" s="78">
        <v>6.9999999999999999E-4</v>
      </c>
    </row>
    <row r="56" spans="2:15">
      <c r="B56" t="s">
        <v>1158</v>
      </c>
      <c r="C56" t="s">
        <v>1159</v>
      </c>
      <c r="D56" t="s">
        <v>100</v>
      </c>
      <c r="E56" t="s">
        <v>123</v>
      </c>
      <c r="F56" t="s">
        <v>1160</v>
      </c>
      <c r="G56" t="s">
        <v>1161</v>
      </c>
      <c r="H56" t="s">
        <v>102</v>
      </c>
      <c r="I56" s="77">
        <v>795657</v>
      </c>
      <c r="J56" s="77">
        <v>257.5</v>
      </c>
      <c r="K56" s="77">
        <v>0</v>
      </c>
      <c r="L56" s="77">
        <v>2048.8167749999998</v>
      </c>
      <c r="M56" s="78">
        <v>1.6000000000000001E-3</v>
      </c>
      <c r="N56" s="78">
        <v>5.5999999999999999E-3</v>
      </c>
      <c r="O56" s="78">
        <v>1E-3</v>
      </c>
    </row>
    <row r="57" spans="2:15">
      <c r="B57" t="s">
        <v>1162</v>
      </c>
      <c r="C57" t="s">
        <v>1163</v>
      </c>
      <c r="D57" t="s">
        <v>100</v>
      </c>
      <c r="E57" t="s">
        <v>123</v>
      </c>
      <c r="F57" t="s">
        <v>941</v>
      </c>
      <c r="G57" t="s">
        <v>748</v>
      </c>
      <c r="H57" t="s">
        <v>102</v>
      </c>
      <c r="I57" s="77">
        <v>9808</v>
      </c>
      <c r="J57" s="77">
        <v>36140</v>
      </c>
      <c r="K57" s="77">
        <v>0</v>
      </c>
      <c r="L57" s="77">
        <v>3544.6111999999998</v>
      </c>
      <c r="M57" s="78">
        <v>5.9999999999999995E-4</v>
      </c>
      <c r="N57" s="78">
        <v>9.5999999999999992E-3</v>
      </c>
      <c r="O57" s="78">
        <v>1.6999999999999999E-3</v>
      </c>
    </row>
    <row r="58" spans="2:15">
      <c r="B58" t="s">
        <v>1164</v>
      </c>
      <c r="C58" t="s">
        <v>1165</v>
      </c>
      <c r="D58" t="s">
        <v>100</v>
      </c>
      <c r="E58" t="s">
        <v>123</v>
      </c>
      <c r="F58" t="s">
        <v>1166</v>
      </c>
      <c r="G58" t="s">
        <v>460</v>
      </c>
      <c r="H58" t="s">
        <v>102</v>
      </c>
      <c r="I58" s="77">
        <v>13506</v>
      </c>
      <c r="J58" s="77">
        <v>14440</v>
      </c>
      <c r="K58" s="77">
        <v>24.730039999999999</v>
      </c>
      <c r="L58" s="77">
        <v>1974.9964399999999</v>
      </c>
      <c r="M58" s="78">
        <v>5.9999999999999995E-4</v>
      </c>
      <c r="N58" s="78">
        <v>5.4000000000000003E-3</v>
      </c>
      <c r="O58" s="78">
        <v>1E-3</v>
      </c>
    </row>
    <row r="59" spans="2:15">
      <c r="B59" t="s">
        <v>1167</v>
      </c>
      <c r="C59" t="s">
        <v>1168</v>
      </c>
      <c r="D59" t="s">
        <v>100</v>
      </c>
      <c r="E59" t="s">
        <v>123</v>
      </c>
      <c r="F59" t="s">
        <v>1169</v>
      </c>
      <c r="G59" t="s">
        <v>460</v>
      </c>
      <c r="H59" t="s">
        <v>102</v>
      </c>
      <c r="I59" s="77">
        <v>12168</v>
      </c>
      <c r="J59" s="77">
        <v>7124</v>
      </c>
      <c r="K59" s="77">
        <v>0</v>
      </c>
      <c r="L59" s="77">
        <v>866.84831999999994</v>
      </c>
      <c r="M59" s="78">
        <v>5.9999999999999995E-4</v>
      </c>
      <c r="N59" s="78">
        <v>2.3999999999999998E-3</v>
      </c>
      <c r="O59" s="78">
        <v>4.0000000000000002E-4</v>
      </c>
    </row>
    <row r="60" spans="2:15">
      <c r="B60" t="s">
        <v>1170</v>
      </c>
      <c r="C60" t="s">
        <v>1171</v>
      </c>
      <c r="D60" t="s">
        <v>100</v>
      </c>
      <c r="E60" t="s">
        <v>123</v>
      </c>
      <c r="F60" t="s">
        <v>1172</v>
      </c>
      <c r="G60" t="s">
        <v>460</v>
      </c>
      <c r="H60" t="s">
        <v>102</v>
      </c>
      <c r="I60" s="77">
        <v>170385</v>
      </c>
      <c r="J60" s="77">
        <v>1486</v>
      </c>
      <c r="K60" s="77">
        <v>0</v>
      </c>
      <c r="L60" s="77">
        <v>2531.9211</v>
      </c>
      <c r="M60" s="78">
        <v>1.1000000000000001E-3</v>
      </c>
      <c r="N60" s="78">
        <v>6.8999999999999999E-3</v>
      </c>
      <c r="O60" s="78">
        <v>1.1999999999999999E-3</v>
      </c>
    </row>
    <row r="61" spans="2:15">
      <c r="B61" t="s">
        <v>1173</v>
      </c>
      <c r="C61" t="s">
        <v>1174</v>
      </c>
      <c r="D61" t="s">
        <v>100</v>
      </c>
      <c r="E61" t="s">
        <v>123</v>
      </c>
      <c r="F61" t="s">
        <v>1175</v>
      </c>
      <c r="G61" t="s">
        <v>460</v>
      </c>
      <c r="H61" t="s">
        <v>102</v>
      </c>
      <c r="I61" s="77">
        <v>4900</v>
      </c>
      <c r="J61" s="77">
        <v>35110</v>
      </c>
      <c r="K61" s="77">
        <v>0</v>
      </c>
      <c r="L61" s="77">
        <v>1720.39</v>
      </c>
      <c r="M61" s="78">
        <v>5.9999999999999995E-4</v>
      </c>
      <c r="N61" s="78">
        <v>4.7000000000000002E-3</v>
      </c>
      <c r="O61" s="78">
        <v>8.0000000000000004E-4</v>
      </c>
    </row>
    <row r="62" spans="2:15">
      <c r="B62" t="s">
        <v>1176</v>
      </c>
      <c r="C62" t="s">
        <v>1177</v>
      </c>
      <c r="D62" t="s">
        <v>100</v>
      </c>
      <c r="E62" t="s">
        <v>123</v>
      </c>
      <c r="F62" t="s">
        <v>1178</v>
      </c>
      <c r="G62" t="s">
        <v>856</v>
      </c>
      <c r="H62" t="s">
        <v>102</v>
      </c>
      <c r="I62" s="77">
        <v>141977</v>
      </c>
      <c r="J62" s="77">
        <v>1651</v>
      </c>
      <c r="K62" s="77">
        <v>9.9497599999999995</v>
      </c>
      <c r="L62" s="77">
        <v>2353.9900299999999</v>
      </c>
      <c r="M62" s="78">
        <v>1.2999999999999999E-3</v>
      </c>
      <c r="N62" s="78">
        <v>6.4000000000000003E-3</v>
      </c>
      <c r="O62" s="78">
        <v>1.1999999999999999E-3</v>
      </c>
    </row>
    <row r="63" spans="2:15">
      <c r="B63" t="s">
        <v>1179</v>
      </c>
      <c r="C63" t="s">
        <v>1180</v>
      </c>
      <c r="D63" t="s">
        <v>100</v>
      </c>
      <c r="E63" t="s">
        <v>123</v>
      </c>
      <c r="F63" t="s">
        <v>482</v>
      </c>
      <c r="G63" t="s">
        <v>395</v>
      </c>
      <c r="H63" t="s">
        <v>102</v>
      </c>
      <c r="I63" s="77">
        <v>5203</v>
      </c>
      <c r="J63" s="77">
        <v>36010</v>
      </c>
      <c r="K63" s="77">
        <v>0</v>
      </c>
      <c r="L63" s="77">
        <v>1873.6003000000001</v>
      </c>
      <c r="M63" s="78">
        <v>2.9999999999999997E-4</v>
      </c>
      <c r="N63" s="78">
        <v>5.1000000000000004E-3</v>
      </c>
      <c r="O63" s="78">
        <v>8.9999999999999998E-4</v>
      </c>
    </row>
    <row r="64" spans="2:15">
      <c r="B64" t="s">
        <v>1181</v>
      </c>
      <c r="C64" t="s">
        <v>1182</v>
      </c>
      <c r="D64" t="s">
        <v>100</v>
      </c>
      <c r="E64" t="s">
        <v>123</v>
      </c>
      <c r="F64" t="s">
        <v>893</v>
      </c>
      <c r="G64" t="s">
        <v>395</v>
      </c>
      <c r="H64" t="s">
        <v>102</v>
      </c>
      <c r="I64" s="77">
        <v>64104</v>
      </c>
      <c r="J64" s="77">
        <v>929</v>
      </c>
      <c r="K64" s="77">
        <v>0</v>
      </c>
      <c r="L64" s="77">
        <v>595.52616</v>
      </c>
      <c r="M64" s="78">
        <v>4.0000000000000002E-4</v>
      </c>
      <c r="N64" s="78">
        <v>1.6000000000000001E-3</v>
      </c>
      <c r="O64" s="78">
        <v>2.9999999999999997E-4</v>
      </c>
    </row>
    <row r="65" spans="2:15">
      <c r="B65" t="s">
        <v>1183</v>
      </c>
      <c r="C65" t="s">
        <v>1184</v>
      </c>
      <c r="D65" t="s">
        <v>100</v>
      </c>
      <c r="E65" t="s">
        <v>123</v>
      </c>
      <c r="F65" t="s">
        <v>564</v>
      </c>
      <c r="G65" t="s">
        <v>395</v>
      </c>
      <c r="H65" t="s">
        <v>102</v>
      </c>
      <c r="I65" s="77">
        <v>1000</v>
      </c>
      <c r="J65" s="77">
        <v>9854</v>
      </c>
      <c r="K65" s="77">
        <v>0</v>
      </c>
      <c r="L65" s="77">
        <v>98.54</v>
      </c>
      <c r="M65" s="78">
        <v>0</v>
      </c>
      <c r="N65" s="78">
        <v>2.9999999999999997E-4</v>
      </c>
      <c r="O65" s="78">
        <v>0</v>
      </c>
    </row>
    <row r="66" spans="2:15">
      <c r="B66" t="s">
        <v>1185</v>
      </c>
      <c r="C66" t="s">
        <v>1186</v>
      </c>
      <c r="D66" t="s">
        <v>100</v>
      </c>
      <c r="E66" t="s">
        <v>123</v>
      </c>
      <c r="F66" t="s">
        <v>1187</v>
      </c>
      <c r="G66" t="s">
        <v>395</v>
      </c>
      <c r="H66" t="s">
        <v>102</v>
      </c>
      <c r="I66" s="77">
        <v>935000</v>
      </c>
      <c r="J66" s="77">
        <v>181.5</v>
      </c>
      <c r="K66" s="77">
        <v>44.748170000000002</v>
      </c>
      <c r="L66" s="77">
        <v>1741.7731699999999</v>
      </c>
      <c r="M66" s="78">
        <v>1.5E-3</v>
      </c>
      <c r="N66" s="78">
        <v>4.7000000000000002E-3</v>
      </c>
      <c r="O66" s="78">
        <v>8.9999999999999998E-4</v>
      </c>
    </row>
    <row r="67" spans="2:15">
      <c r="B67" t="s">
        <v>1188</v>
      </c>
      <c r="C67" t="s">
        <v>1189</v>
      </c>
      <c r="D67" t="s">
        <v>100</v>
      </c>
      <c r="E67" t="s">
        <v>123</v>
      </c>
      <c r="F67" t="s">
        <v>536</v>
      </c>
      <c r="G67" t="s">
        <v>395</v>
      </c>
      <c r="H67" t="s">
        <v>102</v>
      </c>
      <c r="I67" s="77">
        <v>500209</v>
      </c>
      <c r="J67" s="77">
        <v>749.3</v>
      </c>
      <c r="K67" s="77">
        <v>60.025080000000003</v>
      </c>
      <c r="L67" s="77">
        <v>3808.0911169999999</v>
      </c>
      <c r="M67" s="78">
        <v>2.3999999999999998E-3</v>
      </c>
      <c r="N67" s="78">
        <v>1.03E-2</v>
      </c>
      <c r="O67" s="78">
        <v>1.9E-3</v>
      </c>
    </row>
    <row r="68" spans="2:15">
      <c r="B68" t="s">
        <v>1190</v>
      </c>
      <c r="C68" t="s">
        <v>1191</v>
      </c>
      <c r="D68" t="s">
        <v>100</v>
      </c>
      <c r="E68" t="s">
        <v>123</v>
      </c>
      <c r="F68" t="s">
        <v>544</v>
      </c>
      <c r="G68" t="s">
        <v>395</v>
      </c>
      <c r="H68" t="s">
        <v>102</v>
      </c>
      <c r="I68" s="77">
        <v>3210</v>
      </c>
      <c r="J68" s="77">
        <v>23150</v>
      </c>
      <c r="K68" s="77">
        <v>0</v>
      </c>
      <c r="L68" s="77">
        <v>743.11500000000001</v>
      </c>
      <c r="M68" s="78">
        <v>2.9999999999999997E-4</v>
      </c>
      <c r="N68" s="78">
        <v>2E-3</v>
      </c>
      <c r="O68" s="78">
        <v>4.0000000000000002E-4</v>
      </c>
    </row>
    <row r="69" spans="2:15">
      <c r="B69" t="s">
        <v>1192</v>
      </c>
      <c r="C69" t="s">
        <v>1193</v>
      </c>
      <c r="D69" t="s">
        <v>100</v>
      </c>
      <c r="E69" t="s">
        <v>123</v>
      </c>
      <c r="F69" t="s">
        <v>1194</v>
      </c>
      <c r="G69" t="s">
        <v>395</v>
      </c>
      <c r="H69" t="s">
        <v>102</v>
      </c>
      <c r="I69" s="77">
        <v>67411</v>
      </c>
      <c r="J69" s="77">
        <v>1545</v>
      </c>
      <c r="K69" s="77">
        <v>0</v>
      </c>
      <c r="L69" s="77">
        <v>1041.4999499999999</v>
      </c>
      <c r="M69" s="78">
        <v>4.0000000000000002E-4</v>
      </c>
      <c r="N69" s="78">
        <v>2.8E-3</v>
      </c>
      <c r="O69" s="78">
        <v>5.0000000000000001E-4</v>
      </c>
    </row>
    <row r="70" spans="2:15">
      <c r="B70" t="s">
        <v>1195</v>
      </c>
      <c r="C70" t="s">
        <v>1196</v>
      </c>
      <c r="D70" t="s">
        <v>100</v>
      </c>
      <c r="E70" t="s">
        <v>123</v>
      </c>
      <c r="F70" t="s">
        <v>571</v>
      </c>
      <c r="G70" t="s">
        <v>437</v>
      </c>
      <c r="H70" t="s">
        <v>102</v>
      </c>
      <c r="I70" s="77">
        <v>13168</v>
      </c>
      <c r="J70" s="77">
        <v>11670</v>
      </c>
      <c r="K70" s="77">
        <v>0</v>
      </c>
      <c r="L70" s="77">
        <v>1536.7056</v>
      </c>
      <c r="M70" s="78">
        <v>4.0000000000000002E-4</v>
      </c>
      <c r="N70" s="78">
        <v>4.1999999999999997E-3</v>
      </c>
      <c r="O70" s="78">
        <v>8.0000000000000004E-4</v>
      </c>
    </row>
    <row r="71" spans="2:15">
      <c r="B71" t="s">
        <v>1197</v>
      </c>
      <c r="C71" t="s">
        <v>1198</v>
      </c>
      <c r="D71" t="s">
        <v>100</v>
      </c>
      <c r="E71" t="s">
        <v>123</v>
      </c>
      <c r="F71" t="s">
        <v>436</v>
      </c>
      <c r="G71" t="s">
        <v>437</v>
      </c>
      <c r="H71" t="s">
        <v>102</v>
      </c>
      <c r="I71" s="77">
        <v>20180.8</v>
      </c>
      <c r="J71" s="77">
        <v>2306</v>
      </c>
      <c r="K71" s="77">
        <v>0</v>
      </c>
      <c r="L71" s="77">
        <v>465.36924800000003</v>
      </c>
      <c r="M71" s="78">
        <v>1E-4</v>
      </c>
      <c r="N71" s="78">
        <v>1.2999999999999999E-3</v>
      </c>
      <c r="O71" s="78">
        <v>2.0000000000000001E-4</v>
      </c>
    </row>
    <row r="72" spans="2:15">
      <c r="B72" t="s">
        <v>1199</v>
      </c>
      <c r="C72" t="s">
        <v>1200</v>
      </c>
      <c r="D72" t="s">
        <v>100</v>
      </c>
      <c r="E72" t="s">
        <v>123</v>
      </c>
      <c r="F72" t="s">
        <v>709</v>
      </c>
      <c r="G72" t="s">
        <v>437</v>
      </c>
      <c r="H72" t="s">
        <v>102</v>
      </c>
      <c r="I72" s="77">
        <v>22970</v>
      </c>
      <c r="J72" s="77">
        <v>4915</v>
      </c>
      <c r="K72" s="77">
        <v>0</v>
      </c>
      <c r="L72" s="77">
        <v>1128.9755</v>
      </c>
      <c r="M72" s="78">
        <v>2.9999999999999997E-4</v>
      </c>
      <c r="N72" s="78">
        <v>3.0999999999999999E-3</v>
      </c>
      <c r="O72" s="78">
        <v>5.9999999999999995E-4</v>
      </c>
    </row>
    <row r="73" spans="2:15">
      <c r="B73" t="s">
        <v>1201</v>
      </c>
      <c r="C73" t="s">
        <v>1202</v>
      </c>
      <c r="D73" t="s">
        <v>100</v>
      </c>
      <c r="E73" t="s">
        <v>123</v>
      </c>
      <c r="F73" t="s">
        <v>1203</v>
      </c>
      <c r="G73" t="s">
        <v>125</v>
      </c>
      <c r="H73" t="s">
        <v>102</v>
      </c>
      <c r="I73" s="77">
        <v>5860</v>
      </c>
      <c r="J73" s="77">
        <v>7780</v>
      </c>
      <c r="K73" s="77">
        <v>0</v>
      </c>
      <c r="L73" s="77">
        <v>455.90800000000002</v>
      </c>
      <c r="M73" s="78">
        <v>2.9999999999999997E-4</v>
      </c>
      <c r="N73" s="78">
        <v>1.1999999999999999E-3</v>
      </c>
      <c r="O73" s="78">
        <v>2.0000000000000001E-4</v>
      </c>
    </row>
    <row r="74" spans="2:15">
      <c r="B74" t="s">
        <v>1204</v>
      </c>
      <c r="C74" t="s">
        <v>1205</v>
      </c>
      <c r="D74" t="s">
        <v>100</v>
      </c>
      <c r="E74" t="s">
        <v>123</v>
      </c>
      <c r="F74" t="s">
        <v>1206</v>
      </c>
      <c r="G74" t="s">
        <v>125</v>
      </c>
      <c r="H74" t="s">
        <v>102</v>
      </c>
      <c r="I74" s="77">
        <v>3115</v>
      </c>
      <c r="J74" s="77">
        <v>21740</v>
      </c>
      <c r="K74" s="77">
        <v>0</v>
      </c>
      <c r="L74" s="77">
        <v>677.20100000000002</v>
      </c>
      <c r="M74" s="78">
        <v>2.9999999999999997E-4</v>
      </c>
      <c r="N74" s="78">
        <v>1.8E-3</v>
      </c>
      <c r="O74" s="78">
        <v>2.9999999999999997E-4</v>
      </c>
    </row>
    <row r="75" spans="2:15">
      <c r="B75" t="s">
        <v>1207</v>
      </c>
      <c r="C75" t="s">
        <v>1208</v>
      </c>
      <c r="D75" t="s">
        <v>100</v>
      </c>
      <c r="E75" t="s">
        <v>123</v>
      </c>
      <c r="F75" t="s">
        <v>917</v>
      </c>
      <c r="G75" t="s">
        <v>125</v>
      </c>
      <c r="H75" t="s">
        <v>102</v>
      </c>
      <c r="I75" s="77">
        <v>1014269</v>
      </c>
      <c r="J75" s="77">
        <v>626</v>
      </c>
      <c r="K75" s="77">
        <v>0</v>
      </c>
      <c r="L75" s="77">
        <v>6349.3239400000002</v>
      </c>
      <c r="M75" s="78">
        <v>1.1000000000000001E-3</v>
      </c>
      <c r="N75" s="78">
        <v>1.7299999999999999E-2</v>
      </c>
      <c r="O75" s="78">
        <v>3.0999999999999999E-3</v>
      </c>
    </row>
    <row r="76" spans="2:15">
      <c r="B76" t="s">
        <v>1209</v>
      </c>
      <c r="C76" t="s">
        <v>1210</v>
      </c>
      <c r="D76" t="s">
        <v>100</v>
      </c>
      <c r="E76" t="s">
        <v>123</v>
      </c>
      <c r="F76" t="s">
        <v>1211</v>
      </c>
      <c r="G76" t="s">
        <v>125</v>
      </c>
      <c r="H76" t="s">
        <v>102</v>
      </c>
      <c r="I76" s="77">
        <v>5000</v>
      </c>
      <c r="J76" s="77">
        <v>1460</v>
      </c>
      <c r="K76" s="77">
        <v>0</v>
      </c>
      <c r="L76" s="77">
        <v>73</v>
      </c>
      <c r="M76" s="78">
        <v>1E-4</v>
      </c>
      <c r="N76" s="78">
        <v>2.0000000000000001E-4</v>
      </c>
      <c r="O76" s="78">
        <v>0</v>
      </c>
    </row>
    <row r="77" spans="2:15">
      <c r="B77" t="s">
        <v>1212</v>
      </c>
      <c r="C77" t="s">
        <v>1213</v>
      </c>
      <c r="D77" t="s">
        <v>100</v>
      </c>
      <c r="E77" t="s">
        <v>123</v>
      </c>
      <c r="F77" t="s">
        <v>1214</v>
      </c>
      <c r="G77" t="s">
        <v>125</v>
      </c>
      <c r="H77" t="s">
        <v>102</v>
      </c>
      <c r="I77" s="77">
        <v>26200</v>
      </c>
      <c r="J77" s="77">
        <v>9152</v>
      </c>
      <c r="K77" s="77">
        <v>0</v>
      </c>
      <c r="L77" s="77">
        <v>2397.8240000000001</v>
      </c>
      <c r="M77" s="78">
        <v>1E-3</v>
      </c>
      <c r="N77" s="78">
        <v>6.4999999999999997E-3</v>
      </c>
      <c r="O77" s="78">
        <v>1.1999999999999999E-3</v>
      </c>
    </row>
    <row r="78" spans="2:15">
      <c r="B78" t="s">
        <v>1215</v>
      </c>
      <c r="C78" t="s">
        <v>1216</v>
      </c>
      <c r="D78" t="s">
        <v>100</v>
      </c>
      <c r="E78" t="s">
        <v>123</v>
      </c>
      <c r="F78" t="s">
        <v>1217</v>
      </c>
      <c r="G78" t="s">
        <v>773</v>
      </c>
      <c r="H78" t="s">
        <v>102</v>
      </c>
      <c r="I78" s="77">
        <v>21985</v>
      </c>
      <c r="J78" s="77">
        <v>8002</v>
      </c>
      <c r="K78" s="77">
        <v>0</v>
      </c>
      <c r="L78" s="77">
        <v>1759.2397000000001</v>
      </c>
      <c r="M78" s="78">
        <v>4.0000000000000002E-4</v>
      </c>
      <c r="N78" s="78">
        <v>4.7999999999999996E-3</v>
      </c>
      <c r="O78" s="78">
        <v>8.9999999999999998E-4</v>
      </c>
    </row>
    <row r="79" spans="2:15">
      <c r="B79" t="s">
        <v>1218</v>
      </c>
      <c r="C79" t="s">
        <v>1219</v>
      </c>
      <c r="D79" t="s">
        <v>100</v>
      </c>
      <c r="E79" t="s">
        <v>123</v>
      </c>
      <c r="F79" t="s">
        <v>772</v>
      </c>
      <c r="G79" t="s">
        <v>773</v>
      </c>
      <c r="H79" t="s">
        <v>102</v>
      </c>
      <c r="I79" s="77">
        <v>6346</v>
      </c>
      <c r="J79" s="77">
        <v>29490</v>
      </c>
      <c r="K79" s="77">
        <v>0</v>
      </c>
      <c r="L79" s="77">
        <v>1871.4354000000001</v>
      </c>
      <c r="M79" s="78">
        <v>4.0000000000000002E-4</v>
      </c>
      <c r="N79" s="78">
        <v>5.1000000000000004E-3</v>
      </c>
      <c r="O79" s="78">
        <v>8.9999999999999998E-4</v>
      </c>
    </row>
    <row r="80" spans="2:15">
      <c r="B80" t="s">
        <v>1220</v>
      </c>
      <c r="C80" t="s">
        <v>1221</v>
      </c>
      <c r="D80" t="s">
        <v>100</v>
      </c>
      <c r="E80" t="s">
        <v>123</v>
      </c>
      <c r="F80" t="s">
        <v>1222</v>
      </c>
      <c r="G80" t="s">
        <v>127</v>
      </c>
      <c r="H80" t="s">
        <v>102</v>
      </c>
      <c r="I80" s="77">
        <v>1824</v>
      </c>
      <c r="J80" s="77">
        <v>54810</v>
      </c>
      <c r="K80" s="77">
        <v>9.1199999999999992</v>
      </c>
      <c r="L80" s="77">
        <v>1008.8544000000001</v>
      </c>
      <c r="M80" s="78">
        <v>2.9999999999999997E-4</v>
      </c>
      <c r="N80" s="78">
        <v>2.7000000000000001E-3</v>
      </c>
      <c r="O80" s="78">
        <v>5.0000000000000001E-4</v>
      </c>
    </row>
    <row r="81" spans="2:15">
      <c r="B81" t="s">
        <v>1223</v>
      </c>
      <c r="C81" t="s">
        <v>1224</v>
      </c>
      <c r="D81" t="s">
        <v>100</v>
      </c>
      <c r="E81" t="s">
        <v>123</v>
      </c>
      <c r="F81" t="s">
        <v>1225</v>
      </c>
      <c r="G81" t="s">
        <v>128</v>
      </c>
      <c r="H81" t="s">
        <v>102</v>
      </c>
      <c r="I81" s="77">
        <v>106579</v>
      </c>
      <c r="J81" s="77">
        <v>2130</v>
      </c>
      <c r="K81" s="77">
        <v>0</v>
      </c>
      <c r="L81" s="77">
        <v>2270.1327000000001</v>
      </c>
      <c r="M81" s="78">
        <v>5.9999999999999995E-4</v>
      </c>
      <c r="N81" s="78">
        <v>6.1999999999999998E-3</v>
      </c>
      <c r="O81" s="78">
        <v>1.1000000000000001E-3</v>
      </c>
    </row>
    <row r="82" spans="2:15">
      <c r="B82" t="s">
        <v>1226</v>
      </c>
      <c r="C82" t="s">
        <v>1227</v>
      </c>
      <c r="D82" t="s">
        <v>100</v>
      </c>
      <c r="E82" t="s">
        <v>123</v>
      </c>
      <c r="F82" t="s">
        <v>697</v>
      </c>
      <c r="G82" t="s">
        <v>128</v>
      </c>
      <c r="H82" t="s">
        <v>102</v>
      </c>
      <c r="I82" s="77">
        <v>456154.02</v>
      </c>
      <c r="J82" s="77">
        <v>1148</v>
      </c>
      <c r="K82" s="77">
        <v>0</v>
      </c>
      <c r="L82" s="77">
        <v>5236.6481495999997</v>
      </c>
      <c r="M82" s="78">
        <v>2.3E-3</v>
      </c>
      <c r="N82" s="78">
        <v>1.4200000000000001E-2</v>
      </c>
      <c r="O82" s="78">
        <v>2.5999999999999999E-3</v>
      </c>
    </row>
    <row r="83" spans="2:15">
      <c r="B83" t="s">
        <v>1228</v>
      </c>
      <c r="C83" t="s">
        <v>1229</v>
      </c>
      <c r="D83" t="s">
        <v>100</v>
      </c>
      <c r="E83" t="s">
        <v>123</v>
      </c>
      <c r="F83" t="s">
        <v>561</v>
      </c>
      <c r="G83" t="s">
        <v>128</v>
      </c>
      <c r="H83" t="s">
        <v>102</v>
      </c>
      <c r="I83" s="77">
        <v>25663</v>
      </c>
      <c r="J83" s="77">
        <v>1723</v>
      </c>
      <c r="K83" s="77">
        <v>11.80498</v>
      </c>
      <c r="L83" s="77">
        <v>453.97847000000002</v>
      </c>
      <c r="M83" s="78">
        <v>4.0000000000000002E-4</v>
      </c>
      <c r="N83" s="78">
        <v>1.1999999999999999E-3</v>
      </c>
      <c r="O83" s="78">
        <v>2.0000000000000001E-4</v>
      </c>
    </row>
    <row r="84" spans="2:15">
      <c r="B84" t="s">
        <v>1230</v>
      </c>
      <c r="C84" t="s">
        <v>1231</v>
      </c>
      <c r="D84" t="s">
        <v>100</v>
      </c>
      <c r="E84" t="s">
        <v>123</v>
      </c>
      <c r="F84" t="s">
        <v>851</v>
      </c>
      <c r="G84" t="s">
        <v>132</v>
      </c>
      <c r="H84" t="s">
        <v>102</v>
      </c>
      <c r="I84" s="77">
        <v>89783</v>
      </c>
      <c r="J84" s="77">
        <v>1617</v>
      </c>
      <c r="K84" s="77">
        <v>0</v>
      </c>
      <c r="L84" s="77">
        <v>1451.7911099999999</v>
      </c>
      <c r="M84" s="78">
        <v>5.0000000000000001E-4</v>
      </c>
      <c r="N84" s="78">
        <v>3.8999999999999998E-3</v>
      </c>
      <c r="O84" s="78">
        <v>6.9999999999999999E-4</v>
      </c>
    </row>
    <row r="85" spans="2:15">
      <c r="B85" t="s">
        <v>1232</v>
      </c>
      <c r="C85" t="s">
        <v>1233</v>
      </c>
      <c r="D85" t="s">
        <v>100</v>
      </c>
      <c r="E85" t="s">
        <v>123</v>
      </c>
      <c r="F85" t="s">
        <v>897</v>
      </c>
      <c r="G85" t="s">
        <v>132</v>
      </c>
      <c r="H85" t="s">
        <v>102</v>
      </c>
      <c r="I85" s="77">
        <v>176916</v>
      </c>
      <c r="J85" s="77">
        <v>1250</v>
      </c>
      <c r="K85" s="77">
        <v>0</v>
      </c>
      <c r="L85" s="77">
        <v>2211.4499999999998</v>
      </c>
      <c r="M85" s="78">
        <v>1.1000000000000001E-3</v>
      </c>
      <c r="N85" s="78">
        <v>6.0000000000000001E-3</v>
      </c>
      <c r="O85" s="78">
        <v>1.1000000000000001E-3</v>
      </c>
    </row>
    <row r="86" spans="2:15">
      <c r="B86" s="79" t="s">
        <v>1234</v>
      </c>
      <c r="E86" s="16"/>
      <c r="F86" s="16"/>
      <c r="G86" s="16"/>
      <c r="I86" s="81">
        <v>1807249.86</v>
      </c>
      <c r="K86" s="81">
        <v>5.3044399999999996</v>
      </c>
      <c r="L86" s="81">
        <v>22772.108554339</v>
      </c>
      <c r="N86" s="80">
        <v>6.1899999999999997E-2</v>
      </c>
      <c r="O86" s="80">
        <v>1.11E-2</v>
      </c>
    </row>
    <row r="87" spans="2:15">
      <c r="B87" t="s">
        <v>1235</v>
      </c>
      <c r="C87" t="s">
        <v>1236</v>
      </c>
      <c r="D87" t="s">
        <v>100</v>
      </c>
      <c r="E87" t="s">
        <v>123</v>
      </c>
      <c r="F87" t="s">
        <v>1237</v>
      </c>
      <c r="G87" t="s">
        <v>123</v>
      </c>
      <c r="H87" t="s">
        <v>102</v>
      </c>
      <c r="I87" s="77">
        <v>19200</v>
      </c>
      <c r="J87" s="77">
        <v>1000</v>
      </c>
      <c r="K87" s="77">
        <v>0</v>
      </c>
      <c r="L87" s="77">
        <v>192</v>
      </c>
      <c r="M87" s="78">
        <v>4.5999999999999999E-3</v>
      </c>
      <c r="N87" s="78">
        <v>5.0000000000000001E-4</v>
      </c>
      <c r="O87" s="78">
        <v>1E-4</v>
      </c>
    </row>
    <row r="88" spans="2:15">
      <c r="B88" t="s">
        <v>1238</v>
      </c>
      <c r="C88" t="s">
        <v>1239</v>
      </c>
      <c r="D88" t="s">
        <v>100</v>
      </c>
      <c r="E88" t="s">
        <v>123</v>
      </c>
      <c r="F88" t="s">
        <v>1240</v>
      </c>
      <c r="G88" t="s">
        <v>1052</v>
      </c>
      <c r="H88" t="s">
        <v>102</v>
      </c>
      <c r="I88" s="77">
        <v>7200</v>
      </c>
      <c r="J88" s="77">
        <v>2795</v>
      </c>
      <c r="K88" s="77">
        <v>0</v>
      </c>
      <c r="L88" s="77">
        <v>201.24</v>
      </c>
      <c r="M88" s="78">
        <v>2.9999999999999997E-4</v>
      </c>
      <c r="N88" s="78">
        <v>5.0000000000000001E-4</v>
      </c>
      <c r="O88" s="78">
        <v>1E-4</v>
      </c>
    </row>
    <row r="89" spans="2:15">
      <c r="B89" t="s">
        <v>1241</v>
      </c>
      <c r="C89" t="s">
        <v>1242</v>
      </c>
      <c r="D89" t="s">
        <v>100</v>
      </c>
      <c r="E89" t="s">
        <v>123</v>
      </c>
      <c r="F89" t="s">
        <v>936</v>
      </c>
      <c r="G89" t="s">
        <v>592</v>
      </c>
      <c r="H89" t="s">
        <v>102</v>
      </c>
      <c r="I89" s="77">
        <v>6000</v>
      </c>
      <c r="J89" s="77">
        <v>1834</v>
      </c>
      <c r="K89" s="77">
        <v>0</v>
      </c>
      <c r="L89" s="77">
        <v>110.04</v>
      </c>
      <c r="M89" s="78">
        <v>1E-4</v>
      </c>
      <c r="N89" s="78">
        <v>2.9999999999999997E-4</v>
      </c>
      <c r="O89" s="78">
        <v>1E-4</v>
      </c>
    </row>
    <row r="90" spans="2:15">
      <c r="B90" t="s">
        <v>1243</v>
      </c>
      <c r="C90" t="s">
        <v>1244</v>
      </c>
      <c r="D90" t="s">
        <v>100</v>
      </c>
      <c r="E90" t="s">
        <v>123</v>
      </c>
      <c r="F90" t="s">
        <v>1245</v>
      </c>
      <c r="G90" t="s">
        <v>1246</v>
      </c>
      <c r="H90" t="s">
        <v>102</v>
      </c>
      <c r="I90" s="77">
        <v>16000</v>
      </c>
      <c r="J90" s="77">
        <v>132.69999999999999</v>
      </c>
      <c r="K90" s="77">
        <v>0</v>
      </c>
      <c r="L90" s="77">
        <v>21.231999999999999</v>
      </c>
      <c r="M90" s="78">
        <v>5.0000000000000001E-4</v>
      </c>
      <c r="N90" s="78">
        <v>1E-4</v>
      </c>
      <c r="O90" s="78">
        <v>0</v>
      </c>
    </row>
    <row r="91" spans="2:15">
      <c r="B91" t="s">
        <v>1247</v>
      </c>
      <c r="C91" t="s">
        <v>1248</v>
      </c>
      <c r="D91" t="s">
        <v>100</v>
      </c>
      <c r="E91" t="s">
        <v>123</v>
      </c>
      <c r="F91" t="s">
        <v>1249</v>
      </c>
      <c r="G91" t="s">
        <v>1246</v>
      </c>
      <c r="H91" t="s">
        <v>102</v>
      </c>
      <c r="I91" s="77">
        <v>257000</v>
      </c>
      <c r="J91" s="77">
        <v>317.79565200000002</v>
      </c>
      <c r="K91" s="77">
        <v>0</v>
      </c>
      <c r="L91" s="77">
        <v>816.73482564000005</v>
      </c>
      <c r="M91" s="78">
        <v>4.2000000000000003E-2</v>
      </c>
      <c r="N91" s="78">
        <v>2.2000000000000001E-3</v>
      </c>
      <c r="O91" s="78">
        <v>4.0000000000000002E-4</v>
      </c>
    </row>
    <row r="92" spans="2:15">
      <c r="B92" t="s">
        <v>1250</v>
      </c>
      <c r="C92" t="s">
        <v>1251</v>
      </c>
      <c r="D92" t="s">
        <v>100</v>
      </c>
      <c r="E92" t="s">
        <v>123</v>
      </c>
      <c r="F92" t="s">
        <v>1252</v>
      </c>
      <c r="G92" t="s">
        <v>1246</v>
      </c>
      <c r="H92" t="s">
        <v>102</v>
      </c>
      <c r="I92" s="77">
        <v>4842</v>
      </c>
      <c r="J92" s="77">
        <v>9116</v>
      </c>
      <c r="K92" s="77">
        <v>0</v>
      </c>
      <c r="L92" s="77">
        <v>441.39672000000002</v>
      </c>
      <c r="M92" s="78">
        <v>2.3999999999999998E-3</v>
      </c>
      <c r="N92" s="78">
        <v>1.1999999999999999E-3</v>
      </c>
      <c r="O92" s="78">
        <v>2.0000000000000001E-4</v>
      </c>
    </row>
    <row r="93" spans="2:15">
      <c r="B93" t="s">
        <v>1253</v>
      </c>
      <c r="C93" t="s">
        <v>1254</v>
      </c>
      <c r="D93" t="s">
        <v>100</v>
      </c>
      <c r="E93" t="s">
        <v>123</v>
      </c>
      <c r="F93" t="s">
        <v>929</v>
      </c>
      <c r="G93" t="s">
        <v>628</v>
      </c>
      <c r="H93" t="s">
        <v>102</v>
      </c>
      <c r="I93" s="77">
        <v>45497</v>
      </c>
      <c r="J93" s="77">
        <v>1413</v>
      </c>
      <c r="K93" s="77">
        <v>0</v>
      </c>
      <c r="L93" s="77">
        <v>642.87261000000001</v>
      </c>
      <c r="M93" s="78">
        <v>6.9999999999999999E-4</v>
      </c>
      <c r="N93" s="78">
        <v>1.6999999999999999E-3</v>
      </c>
      <c r="O93" s="78">
        <v>2.9999999999999997E-4</v>
      </c>
    </row>
    <row r="94" spans="2:15">
      <c r="B94" t="s">
        <v>1255</v>
      </c>
      <c r="C94" t="s">
        <v>1256</v>
      </c>
      <c r="D94" t="s">
        <v>100</v>
      </c>
      <c r="E94" t="s">
        <v>123</v>
      </c>
      <c r="F94" t="s">
        <v>1257</v>
      </c>
      <c r="G94" t="s">
        <v>468</v>
      </c>
      <c r="H94" t="s">
        <v>102</v>
      </c>
      <c r="I94" s="77">
        <v>226000</v>
      </c>
      <c r="J94" s="77">
        <v>1002</v>
      </c>
      <c r="K94" s="77">
        <v>0</v>
      </c>
      <c r="L94" s="77">
        <v>2264.52</v>
      </c>
      <c r="M94" s="78">
        <v>2.3E-3</v>
      </c>
      <c r="N94" s="78">
        <v>6.1999999999999998E-3</v>
      </c>
      <c r="O94" s="78">
        <v>1.1000000000000001E-3</v>
      </c>
    </row>
    <row r="95" spans="2:15">
      <c r="B95" t="s">
        <v>1258</v>
      </c>
      <c r="C95" t="s">
        <v>1259</v>
      </c>
      <c r="D95" t="s">
        <v>100</v>
      </c>
      <c r="E95" t="s">
        <v>123</v>
      </c>
      <c r="F95" t="s">
        <v>1260</v>
      </c>
      <c r="G95" t="s">
        <v>468</v>
      </c>
      <c r="H95" t="s">
        <v>102</v>
      </c>
      <c r="I95" s="77">
        <v>712</v>
      </c>
      <c r="J95" s="77">
        <v>996.1</v>
      </c>
      <c r="K95" s="77">
        <v>0</v>
      </c>
      <c r="L95" s="77">
        <v>7.0922320000000001</v>
      </c>
      <c r="M95" s="78">
        <v>0</v>
      </c>
      <c r="N95" s="78">
        <v>0</v>
      </c>
      <c r="O95" s="78">
        <v>0</v>
      </c>
    </row>
    <row r="96" spans="2:15">
      <c r="B96" t="s">
        <v>1261</v>
      </c>
      <c r="C96" t="s">
        <v>1262</v>
      </c>
      <c r="D96" t="s">
        <v>100</v>
      </c>
      <c r="E96" t="s">
        <v>123</v>
      </c>
      <c r="F96" t="s">
        <v>1263</v>
      </c>
      <c r="G96" t="s">
        <v>460</v>
      </c>
      <c r="H96" t="s">
        <v>102</v>
      </c>
      <c r="I96" s="77">
        <v>64000</v>
      </c>
      <c r="J96" s="77">
        <v>1673</v>
      </c>
      <c r="K96" s="77">
        <v>0</v>
      </c>
      <c r="L96" s="77">
        <v>1070.72</v>
      </c>
      <c r="M96" s="78">
        <v>2.7000000000000001E-3</v>
      </c>
      <c r="N96" s="78">
        <v>2.8999999999999998E-3</v>
      </c>
      <c r="O96" s="78">
        <v>5.0000000000000001E-4</v>
      </c>
    </row>
    <row r="97" spans="2:15">
      <c r="B97" t="s">
        <v>1264</v>
      </c>
      <c r="C97" t="s">
        <v>1265</v>
      </c>
      <c r="D97" t="s">
        <v>100</v>
      </c>
      <c r="E97" t="s">
        <v>123</v>
      </c>
      <c r="F97" t="s">
        <v>1266</v>
      </c>
      <c r="G97" t="s">
        <v>460</v>
      </c>
      <c r="H97" t="s">
        <v>102</v>
      </c>
      <c r="I97" s="77">
        <v>144760</v>
      </c>
      <c r="J97" s="77">
        <v>620</v>
      </c>
      <c r="K97" s="77">
        <v>0</v>
      </c>
      <c r="L97" s="77">
        <v>897.51199999999994</v>
      </c>
      <c r="M97" s="78">
        <v>1E-3</v>
      </c>
      <c r="N97" s="78">
        <v>2.3999999999999998E-3</v>
      </c>
      <c r="O97" s="78">
        <v>4.0000000000000002E-4</v>
      </c>
    </row>
    <row r="98" spans="2:15">
      <c r="B98" t="s">
        <v>1267</v>
      </c>
      <c r="C98" t="s">
        <v>1268</v>
      </c>
      <c r="D98" t="s">
        <v>100</v>
      </c>
      <c r="E98" t="s">
        <v>123</v>
      </c>
      <c r="F98" t="s">
        <v>1269</v>
      </c>
      <c r="G98" t="s">
        <v>460</v>
      </c>
      <c r="H98" t="s">
        <v>102</v>
      </c>
      <c r="I98" s="77">
        <v>668.86</v>
      </c>
      <c r="J98" s="77">
        <v>43280</v>
      </c>
      <c r="K98" s="77">
        <v>0</v>
      </c>
      <c r="L98" s="77">
        <v>289.48260800000003</v>
      </c>
      <c r="M98" s="78">
        <v>5.0000000000000001E-4</v>
      </c>
      <c r="N98" s="78">
        <v>8.0000000000000004E-4</v>
      </c>
      <c r="O98" s="78">
        <v>1E-4</v>
      </c>
    </row>
    <row r="99" spans="2:15">
      <c r="B99" t="s">
        <v>1270</v>
      </c>
      <c r="C99" t="s">
        <v>1271</v>
      </c>
      <c r="D99" t="s">
        <v>100</v>
      </c>
      <c r="E99" t="s">
        <v>123</v>
      </c>
      <c r="F99" t="s">
        <v>1272</v>
      </c>
      <c r="G99" t="s">
        <v>460</v>
      </c>
      <c r="H99" t="s">
        <v>102</v>
      </c>
      <c r="I99" s="77">
        <v>6910</v>
      </c>
      <c r="J99" s="77">
        <v>6467</v>
      </c>
      <c r="K99" s="77">
        <v>0</v>
      </c>
      <c r="L99" s="77">
        <v>446.86970000000002</v>
      </c>
      <c r="M99" s="78">
        <v>2.9999999999999997E-4</v>
      </c>
      <c r="N99" s="78">
        <v>1.1999999999999999E-3</v>
      </c>
      <c r="O99" s="78">
        <v>2.0000000000000001E-4</v>
      </c>
    </row>
    <row r="100" spans="2:15">
      <c r="B100" t="s">
        <v>1273</v>
      </c>
      <c r="C100" t="s">
        <v>1274</v>
      </c>
      <c r="D100" t="s">
        <v>100</v>
      </c>
      <c r="E100" t="s">
        <v>123</v>
      </c>
      <c r="F100" t="s">
        <v>1275</v>
      </c>
      <c r="G100" t="s">
        <v>460</v>
      </c>
      <c r="H100" t="s">
        <v>102</v>
      </c>
      <c r="I100" s="77">
        <v>74934</v>
      </c>
      <c r="J100" s="77">
        <v>850</v>
      </c>
      <c r="K100" s="77">
        <v>5.3044399999999996</v>
      </c>
      <c r="L100" s="77">
        <v>642.24343999999996</v>
      </c>
      <c r="M100" s="78">
        <v>6.9999999999999999E-4</v>
      </c>
      <c r="N100" s="78">
        <v>1.6999999999999999E-3</v>
      </c>
      <c r="O100" s="78">
        <v>2.9999999999999997E-4</v>
      </c>
    </row>
    <row r="101" spans="2:15">
      <c r="B101" t="s">
        <v>1276</v>
      </c>
      <c r="C101" t="s">
        <v>1277</v>
      </c>
      <c r="D101" t="s">
        <v>100</v>
      </c>
      <c r="E101" t="s">
        <v>123</v>
      </c>
      <c r="F101" t="s">
        <v>1278</v>
      </c>
      <c r="G101" t="s">
        <v>460</v>
      </c>
      <c r="H101" t="s">
        <v>102</v>
      </c>
      <c r="I101" s="77">
        <v>55000</v>
      </c>
      <c r="J101" s="77">
        <v>1540</v>
      </c>
      <c r="K101" s="77">
        <v>0</v>
      </c>
      <c r="L101" s="77">
        <v>847</v>
      </c>
      <c r="M101" s="78">
        <v>2.5999999999999999E-3</v>
      </c>
      <c r="N101" s="78">
        <v>2.3E-3</v>
      </c>
      <c r="O101" s="78">
        <v>4.0000000000000002E-4</v>
      </c>
    </row>
    <row r="102" spans="2:15">
      <c r="B102" t="s">
        <v>1279</v>
      </c>
      <c r="C102" t="s">
        <v>1280</v>
      </c>
      <c r="D102" t="s">
        <v>100</v>
      </c>
      <c r="E102" t="s">
        <v>123</v>
      </c>
      <c r="F102" t="s">
        <v>1281</v>
      </c>
      <c r="G102" t="s">
        <v>395</v>
      </c>
      <c r="H102" t="s">
        <v>102</v>
      </c>
      <c r="I102" s="77">
        <v>25300</v>
      </c>
      <c r="J102" s="77">
        <v>5820</v>
      </c>
      <c r="K102" s="77">
        <v>0</v>
      </c>
      <c r="L102" s="77">
        <v>1472.46</v>
      </c>
      <c r="M102" s="78">
        <v>8.0000000000000004E-4</v>
      </c>
      <c r="N102" s="78">
        <v>4.0000000000000001E-3</v>
      </c>
      <c r="O102" s="78">
        <v>6.9999999999999999E-4</v>
      </c>
    </row>
    <row r="103" spans="2:15">
      <c r="B103" t="s">
        <v>1282</v>
      </c>
      <c r="C103" t="s">
        <v>1283</v>
      </c>
      <c r="D103" t="s">
        <v>100</v>
      </c>
      <c r="E103" t="s">
        <v>123</v>
      </c>
      <c r="F103" t="s">
        <v>1284</v>
      </c>
      <c r="G103" t="s">
        <v>395</v>
      </c>
      <c r="H103" t="s">
        <v>102</v>
      </c>
      <c r="I103" s="77">
        <v>3100</v>
      </c>
      <c r="J103" s="77">
        <v>30820</v>
      </c>
      <c r="K103" s="77">
        <v>0</v>
      </c>
      <c r="L103" s="77">
        <v>955.42</v>
      </c>
      <c r="M103" s="78">
        <v>5.0000000000000001E-4</v>
      </c>
      <c r="N103" s="78">
        <v>2.5999999999999999E-3</v>
      </c>
      <c r="O103" s="78">
        <v>5.0000000000000001E-4</v>
      </c>
    </row>
    <row r="104" spans="2:15">
      <c r="B104" t="s">
        <v>1285</v>
      </c>
      <c r="C104" t="s">
        <v>1286</v>
      </c>
      <c r="D104" t="s">
        <v>100</v>
      </c>
      <c r="E104" t="s">
        <v>123</v>
      </c>
      <c r="F104" t="s">
        <v>1287</v>
      </c>
      <c r="G104" t="s">
        <v>395</v>
      </c>
      <c r="H104" t="s">
        <v>102</v>
      </c>
      <c r="I104" s="77">
        <v>95088</v>
      </c>
      <c r="J104" s="77">
        <v>1263</v>
      </c>
      <c r="K104" s="77">
        <v>0</v>
      </c>
      <c r="L104" s="77">
        <v>1200.96144</v>
      </c>
      <c r="M104" s="78">
        <v>1.5E-3</v>
      </c>
      <c r="N104" s="78">
        <v>3.3E-3</v>
      </c>
      <c r="O104" s="78">
        <v>5.9999999999999995E-4</v>
      </c>
    </row>
    <row r="105" spans="2:15">
      <c r="B105" t="s">
        <v>1288</v>
      </c>
      <c r="C105" t="s">
        <v>1289</v>
      </c>
      <c r="D105" t="s">
        <v>100</v>
      </c>
      <c r="E105" t="s">
        <v>123</v>
      </c>
      <c r="F105" t="s">
        <v>1290</v>
      </c>
      <c r="G105" t="s">
        <v>437</v>
      </c>
      <c r="H105" t="s">
        <v>102</v>
      </c>
      <c r="I105" s="77">
        <v>5750</v>
      </c>
      <c r="J105" s="77">
        <v>8080</v>
      </c>
      <c r="K105" s="77">
        <v>0</v>
      </c>
      <c r="L105" s="77">
        <v>464.6</v>
      </c>
      <c r="M105" s="78">
        <v>6.9999999999999999E-4</v>
      </c>
      <c r="N105" s="78">
        <v>1.2999999999999999E-3</v>
      </c>
      <c r="O105" s="78">
        <v>2.0000000000000001E-4</v>
      </c>
    </row>
    <row r="106" spans="2:15">
      <c r="B106" t="s">
        <v>1291</v>
      </c>
      <c r="C106" t="s">
        <v>1292</v>
      </c>
      <c r="D106" t="s">
        <v>100</v>
      </c>
      <c r="E106" t="s">
        <v>123</v>
      </c>
      <c r="F106" t="s">
        <v>1293</v>
      </c>
      <c r="G106" t="s">
        <v>437</v>
      </c>
      <c r="H106" t="s">
        <v>102</v>
      </c>
      <c r="I106" s="77">
        <v>43793</v>
      </c>
      <c r="J106" s="77">
        <v>722.4</v>
      </c>
      <c r="K106" s="77">
        <v>0</v>
      </c>
      <c r="L106" s="77">
        <v>316.36063200000001</v>
      </c>
      <c r="M106" s="78">
        <v>6.9999999999999999E-4</v>
      </c>
      <c r="N106" s="78">
        <v>8.9999999999999998E-4</v>
      </c>
      <c r="O106" s="78">
        <v>2.0000000000000001E-4</v>
      </c>
    </row>
    <row r="107" spans="2:15">
      <c r="B107" t="s">
        <v>1294</v>
      </c>
      <c r="C107" t="s">
        <v>1295</v>
      </c>
      <c r="D107" t="s">
        <v>100</v>
      </c>
      <c r="E107" t="s">
        <v>123</v>
      </c>
      <c r="F107" t="s">
        <v>1296</v>
      </c>
      <c r="G107" t="s">
        <v>1297</v>
      </c>
      <c r="H107" t="s">
        <v>102</v>
      </c>
      <c r="I107" s="77">
        <v>6500</v>
      </c>
      <c r="J107" s="77">
        <v>390.5</v>
      </c>
      <c r="K107" s="77">
        <v>0</v>
      </c>
      <c r="L107" s="77">
        <v>25.3825</v>
      </c>
      <c r="M107" s="78">
        <v>1E-4</v>
      </c>
      <c r="N107" s="78">
        <v>1E-4</v>
      </c>
      <c r="O107" s="78">
        <v>0</v>
      </c>
    </row>
    <row r="108" spans="2:15">
      <c r="B108" t="s">
        <v>1298</v>
      </c>
      <c r="C108" t="s">
        <v>1299</v>
      </c>
      <c r="D108" t="s">
        <v>100</v>
      </c>
      <c r="E108" t="s">
        <v>123</v>
      </c>
      <c r="F108" t="s">
        <v>1300</v>
      </c>
      <c r="G108" t="s">
        <v>1297</v>
      </c>
      <c r="H108" t="s">
        <v>102</v>
      </c>
      <c r="I108" s="77">
        <v>3000</v>
      </c>
      <c r="J108" s="77">
        <v>2527</v>
      </c>
      <c r="K108" s="77">
        <v>0</v>
      </c>
      <c r="L108" s="77">
        <v>75.81</v>
      </c>
      <c r="M108" s="78">
        <v>4.0000000000000002E-4</v>
      </c>
      <c r="N108" s="78">
        <v>2.0000000000000001E-4</v>
      </c>
      <c r="O108" s="78">
        <v>0</v>
      </c>
    </row>
    <row r="109" spans="2:15">
      <c r="B109" t="s">
        <v>1301</v>
      </c>
      <c r="C109" t="s">
        <v>1302</v>
      </c>
      <c r="D109" t="s">
        <v>100</v>
      </c>
      <c r="E109" t="s">
        <v>123</v>
      </c>
      <c r="F109" t="s">
        <v>1303</v>
      </c>
      <c r="G109" t="s">
        <v>773</v>
      </c>
      <c r="H109" t="s">
        <v>102</v>
      </c>
      <c r="I109" s="77">
        <v>69639</v>
      </c>
      <c r="J109" s="77">
        <v>2387</v>
      </c>
      <c r="K109" s="77">
        <v>0</v>
      </c>
      <c r="L109" s="77">
        <v>1662.2829300000001</v>
      </c>
      <c r="M109" s="78">
        <v>1.2999999999999999E-3</v>
      </c>
      <c r="N109" s="78">
        <v>4.4999999999999997E-3</v>
      </c>
      <c r="O109" s="78">
        <v>8.0000000000000004E-4</v>
      </c>
    </row>
    <row r="110" spans="2:15">
      <c r="B110" t="s">
        <v>1304</v>
      </c>
      <c r="C110" t="s">
        <v>1305</v>
      </c>
      <c r="D110" t="s">
        <v>100</v>
      </c>
      <c r="E110" t="s">
        <v>123</v>
      </c>
      <c r="F110" t="s">
        <v>1306</v>
      </c>
      <c r="G110" t="s">
        <v>127</v>
      </c>
      <c r="H110" t="s">
        <v>102</v>
      </c>
      <c r="I110" s="77">
        <v>53850</v>
      </c>
      <c r="J110" s="77">
        <v>3149.6521739999998</v>
      </c>
      <c r="K110" s="77">
        <v>0</v>
      </c>
      <c r="L110" s="77">
        <v>1696.0876956990001</v>
      </c>
      <c r="M110" s="78">
        <v>0</v>
      </c>
      <c r="N110" s="78">
        <v>4.5999999999999999E-3</v>
      </c>
      <c r="O110" s="78">
        <v>8.0000000000000004E-4</v>
      </c>
    </row>
    <row r="111" spans="2:15">
      <c r="B111" t="s">
        <v>1307</v>
      </c>
      <c r="C111" t="s">
        <v>1308</v>
      </c>
      <c r="D111" t="s">
        <v>100</v>
      </c>
      <c r="E111" t="s">
        <v>123</v>
      </c>
      <c r="F111" t="s">
        <v>1309</v>
      </c>
      <c r="G111" t="s">
        <v>127</v>
      </c>
      <c r="H111" t="s">
        <v>102</v>
      </c>
      <c r="I111" s="77">
        <v>107845</v>
      </c>
      <c r="J111" s="77">
        <v>664.2</v>
      </c>
      <c r="K111" s="77">
        <v>0</v>
      </c>
      <c r="L111" s="77">
        <v>716.30649000000005</v>
      </c>
      <c r="M111" s="78">
        <v>1.4E-3</v>
      </c>
      <c r="N111" s="78">
        <v>1.9E-3</v>
      </c>
      <c r="O111" s="78">
        <v>4.0000000000000002E-4</v>
      </c>
    </row>
    <row r="112" spans="2:15">
      <c r="B112" t="s">
        <v>1310</v>
      </c>
      <c r="C112" t="s">
        <v>1311</v>
      </c>
      <c r="D112" t="s">
        <v>100</v>
      </c>
      <c r="E112" t="s">
        <v>123</v>
      </c>
      <c r="F112" t="s">
        <v>1312</v>
      </c>
      <c r="G112" t="s">
        <v>127</v>
      </c>
      <c r="H112" t="s">
        <v>102</v>
      </c>
      <c r="I112" s="77">
        <v>48047</v>
      </c>
      <c r="J112" s="77">
        <v>392.2</v>
      </c>
      <c r="K112" s="77">
        <v>0</v>
      </c>
      <c r="L112" s="77">
        <v>188.44033400000001</v>
      </c>
      <c r="M112" s="78">
        <v>5.9999999999999995E-4</v>
      </c>
      <c r="N112" s="78">
        <v>5.0000000000000001E-4</v>
      </c>
      <c r="O112" s="78">
        <v>1E-4</v>
      </c>
    </row>
    <row r="113" spans="2:15">
      <c r="B113" t="s">
        <v>1313</v>
      </c>
      <c r="C113" t="s">
        <v>1314</v>
      </c>
      <c r="D113" t="s">
        <v>100</v>
      </c>
      <c r="E113" t="s">
        <v>123</v>
      </c>
      <c r="F113" t="s">
        <v>1315</v>
      </c>
      <c r="G113" t="s">
        <v>128</v>
      </c>
      <c r="H113" t="s">
        <v>102</v>
      </c>
      <c r="I113" s="77">
        <v>83837</v>
      </c>
      <c r="J113" s="77">
        <v>330.1</v>
      </c>
      <c r="K113" s="77">
        <v>0</v>
      </c>
      <c r="L113" s="77">
        <v>276.74593700000003</v>
      </c>
      <c r="M113" s="78">
        <v>8.0000000000000004E-4</v>
      </c>
      <c r="N113" s="78">
        <v>8.0000000000000004E-4</v>
      </c>
      <c r="O113" s="78">
        <v>1E-4</v>
      </c>
    </row>
    <row r="114" spans="2:15">
      <c r="B114" t="s">
        <v>1316</v>
      </c>
      <c r="C114" t="s">
        <v>1317</v>
      </c>
      <c r="D114" t="s">
        <v>100</v>
      </c>
      <c r="E114" t="s">
        <v>123</v>
      </c>
      <c r="F114" t="s">
        <v>1318</v>
      </c>
      <c r="G114" t="s">
        <v>128</v>
      </c>
      <c r="H114" t="s">
        <v>102</v>
      </c>
      <c r="I114" s="77">
        <v>5878</v>
      </c>
      <c r="J114" s="77">
        <v>4955</v>
      </c>
      <c r="K114" s="77">
        <v>0</v>
      </c>
      <c r="L114" s="77">
        <v>291.25490000000002</v>
      </c>
      <c r="M114" s="78">
        <v>4.0000000000000002E-4</v>
      </c>
      <c r="N114" s="78">
        <v>8.0000000000000004E-4</v>
      </c>
      <c r="O114" s="78">
        <v>1E-4</v>
      </c>
    </row>
    <row r="115" spans="2:15">
      <c r="B115" t="s">
        <v>1319</v>
      </c>
      <c r="C115" t="s">
        <v>1320</v>
      </c>
      <c r="D115" t="s">
        <v>100</v>
      </c>
      <c r="E115" t="s">
        <v>123</v>
      </c>
      <c r="F115" t="s">
        <v>1321</v>
      </c>
      <c r="G115" t="s">
        <v>128</v>
      </c>
      <c r="H115" t="s">
        <v>102</v>
      </c>
      <c r="I115" s="77">
        <v>66999</v>
      </c>
      <c r="J115" s="77">
        <v>1344</v>
      </c>
      <c r="K115" s="77">
        <v>0</v>
      </c>
      <c r="L115" s="77">
        <v>900.46655999999996</v>
      </c>
      <c r="M115" s="78">
        <v>7.7000000000000002E-3</v>
      </c>
      <c r="N115" s="78">
        <v>2.3999999999999998E-3</v>
      </c>
      <c r="O115" s="78">
        <v>4.0000000000000002E-4</v>
      </c>
    </row>
    <row r="116" spans="2:15">
      <c r="B116" t="s">
        <v>1322</v>
      </c>
      <c r="C116" t="s">
        <v>1323</v>
      </c>
      <c r="D116" t="s">
        <v>100</v>
      </c>
      <c r="E116" t="s">
        <v>123</v>
      </c>
      <c r="F116" t="s">
        <v>1324</v>
      </c>
      <c r="G116" t="s">
        <v>128</v>
      </c>
      <c r="H116" t="s">
        <v>102</v>
      </c>
      <c r="I116" s="77">
        <v>140000</v>
      </c>
      <c r="J116" s="77">
        <v>1300</v>
      </c>
      <c r="K116" s="77">
        <v>0</v>
      </c>
      <c r="L116" s="77">
        <v>1820</v>
      </c>
      <c r="M116" s="78">
        <v>2.0999999999999999E-3</v>
      </c>
      <c r="N116" s="78">
        <v>4.8999999999999998E-3</v>
      </c>
      <c r="O116" s="78">
        <v>8.9999999999999998E-4</v>
      </c>
    </row>
    <row r="117" spans="2:15">
      <c r="B117" t="s">
        <v>1325</v>
      </c>
      <c r="C117" t="s">
        <v>1326</v>
      </c>
      <c r="D117" t="s">
        <v>100</v>
      </c>
      <c r="E117" t="s">
        <v>123</v>
      </c>
      <c r="F117" t="s">
        <v>1327</v>
      </c>
      <c r="G117" t="s">
        <v>128</v>
      </c>
      <c r="H117" t="s">
        <v>102</v>
      </c>
      <c r="I117" s="77">
        <v>98000</v>
      </c>
      <c r="J117" s="77">
        <v>1215</v>
      </c>
      <c r="K117" s="77">
        <v>0</v>
      </c>
      <c r="L117" s="77">
        <v>1190.7</v>
      </c>
      <c r="M117" s="78">
        <v>1.6000000000000001E-3</v>
      </c>
      <c r="N117" s="78">
        <v>3.2000000000000002E-3</v>
      </c>
      <c r="O117" s="78">
        <v>5.9999999999999995E-4</v>
      </c>
    </row>
    <row r="118" spans="2:15">
      <c r="B118" t="s">
        <v>1328</v>
      </c>
      <c r="C118" t="s">
        <v>1329</v>
      </c>
      <c r="D118" t="s">
        <v>100</v>
      </c>
      <c r="E118" t="s">
        <v>123</v>
      </c>
      <c r="F118" t="s">
        <v>1330</v>
      </c>
      <c r="G118" t="s">
        <v>129</v>
      </c>
      <c r="H118" t="s">
        <v>102</v>
      </c>
      <c r="I118" s="77">
        <v>21900</v>
      </c>
      <c r="J118" s="77">
        <v>2867</v>
      </c>
      <c r="K118" s="77">
        <v>0</v>
      </c>
      <c r="L118" s="77">
        <v>627.87300000000005</v>
      </c>
      <c r="M118" s="78">
        <v>1.9E-3</v>
      </c>
      <c r="N118" s="78">
        <v>1.6999999999999999E-3</v>
      </c>
      <c r="O118" s="78">
        <v>2.9999999999999997E-4</v>
      </c>
    </row>
    <row r="119" spans="2:15">
      <c r="B119" s="79" t="s">
        <v>1331</v>
      </c>
      <c r="E119" s="16"/>
      <c r="F119" s="16"/>
      <c r="G119" s="16"/>
      <c r="I119" s="81">
        <v>0</v>
      </c>
      <c r="K119" s="81">
        <v>0</v>
      </c>
      <c r="L119" s="81">
        <v>0</v>
      </c>
      <c r="N119" s="80">
        <v>0</v>
      </c>
      <c r="O119" s="80">
        <v>0</v>
      </c>
    </row>
    <row r="120" spans="2:15">
      <c r="B120" t="s">
        <v>232</v>
      </c>
      <c r="C120" t="s">
        <v>232</v>
      </c>
      <c r="E120" s="16"/>
      <c r="F120" s="16"/>
      <c r="G120" t="s">
        <v>232</v>
      </c>
      <c r="H120" t="s">
        <v>232</v>
      </c>
      <c r="I120" s="77">
        <v>0</v>
      </c>
      <c r="J120" s="77">
        <v>0</v>
      </c>
      <c r="L120" s="77">
        <v>0</v>
      </c>
      <c r="M120" s="78">
        <v>0</v>
      </c>
      <c r="N120" s="78">
        <v>0</v>
      </c>
      <c r="O120" s="78">
        <v>0</v>
      </c>
    </row>
    <row r="121" spans="2:15">
      <c r="B121" s="79" t="s">
        <v>237</v>
      </c>
      <c r="E121" s="16"/>
      <c r="F121" s="16"/>
      <c r="G121" s="16"/>
      <c r="I121" s="81">
        <v>331684</v>
      </c>
      <c r="K121" s="81">
        <v>2.1214908800000001</v>
      </c>
      <c r="L121" s="81">
        <v>111521.45745052614</v>
      </c>
      <c r="N121" s="80">
        <v>0.30299999999999999</v>
      </c>
      <c r="O121" s="80">
        <v>5.4600000000000003E-2</v>
      </c>
    </row>
    <row r="122" spans="2:15">
      <c r="B122" s="79" t="s">
        <v>328</v>
      </c>
      <c r="E122" s="16"/>
      <c r="F122" s="16"/>
      <c r="G122" s="16"/>
      <c r="I122" s="81">
        <v>49213</v>
      </c>
      <c r="K122" s="81">
        <v>0</v>
      </c>
      <c r="L122" s="81">
        <v>9401.12628262</v>
      </c>
      <c r="N122" s="80">
        <v>2.5499999999999998E-2</v>
      </c>
      <c r="O122" s="80">
        <v>4.5999999999999999E-3</v>
      </c>
    </row>
    <row r="123" spans="2:15">
      <c r="B123" t="s">
        <v>1332</v>
      </c>
      <c r="C123" t="s">
        <v>1333</v>
      </c>
      <c r="D123" t="s">
        <v>1334</v>
      </c>
      <c r="E123" t="s">
        <v>1015</v>
      </c>
      <c r="F123" t="s">
        <v>1335</v>
      </c>
      <c r="G123" t="s">
        <v>1336</v>
      </c>
      <c r="H123" t="s">
        <v>106</v>
      </c>
      <c r="I123" s="77">
        <v>17856</v>
      </c>
      <c r="J123" s="77">
        <v>1201</v>
      </c>
      <c r="K123" s="77">
        <v>0</v>
      </c>
      <c r="L123" s="77">
        <v>714.97816704000002</v>
      </c>
      <c r="M123" s="78">
        <v>4.0000000000000002E-4</v>
      </c>
      <c r="N123" s="78">
        <v>1.9E-3</v>
      </c>
      <c r="O123" s="78">
        <v>2.9999999999999997E-4</v>
      </c>
    </row>
    <row r="124" spans="2:15">
      <c r="B124" t="s">
        <v>1337</v>
      </c>
      <c r="C124" t="s">
        <v>1338</v>
      </c>
      <c r="D124" t="s">
        <v>1334</v>
      </c>
      <c r="E124" t="s">
        <v>1015</v>
      </c>
      <c r="F124" t="s">
        <v>1339</v>
      </c>
      <c r="G124" t="s">
        <v>1340</v>
      </c>
      <c r="H124" t="s">
        <v>106</v>
      </c>
      <c r="I124" s="77">
        <v>40</v>
      </c>
      <c r="J124" s="77">
        <v>7237</v>
      </c>
      <c r="K124" s="77">
        <v>0</v>
      </c>
      <c r="L124" s="77">
        <v>9.6512632000000007</v>
      </c>
      <c r="M124" s="78">
        <v>0</v>
      </c>
      <c r="N124" s="78">
        <v>0</v>
      </c>
      <c r="O124" s="78">
        <v>0</v>
      </c>
    </row>
    <row r="125" spans="2:15">
      <c r="B125" t="s">
        <v>1341</v>
      </c>
      <c r="C125" t="s">
        <v>1342</v>
      </c>
      <c r="D125" t="s">
        <v>1334</v>
      </c>
      <c r="E125" t="s">
        <v>1015</v>
      </c>
      <c r="F125" t="s">
        <v>1343</v>
      </c>
      <c r="G125" t="s">
        <v>1344</v>
      </c>
      <c r="H125" t="s">
        <v>106</v>
      </c>
      <c r="I125" s="77">
        <v>625</v>
      </c>
      <c r="J125" s="77">
        <v>21718</v>
      </c>
      <c r="K125" s="77">
        <v>0</v>
      </c>
      <c r="L125" s="77">
        <v>452.54882500000002</v>
      </c>
      <c r="M125" s="78">
        <v>0</v>
      </c>
      <c r="N125" s="78">
        <v>1.1999999999999999E-3</v>
      </c>
      <c r="O125" s="78">
        <v>2.0000000000000001E-4</v>
      </c>
    </row>
    <row r="126" spans="2:15">
      <c r="B126" t="s">
        <v>1345</v>
      </c>
      <c r="C126" t="s">
        <v>1346</v>
      </c>
      <c r="D126" t="s">
        <v>1334</v>
      </c>
      <c r="E126" t="s">
        <v>1015</v>
      </c>
      <c r="F126" t="s">
        <v>1347</v>
      </c>
      <c r="G126" t="s">
        <v>1348</v>
      </c>
      <c r="H126" t="s">
        <v>106</v>
      </c>
      <c r="I126" s="77">
        <v>1419</v>
      </c>
      <c r="J126" s="77">
        <v>28744</v>
      </c>
      <c r="K126" s="77">
        <v>0</v>
      </c>
      <c r="L126" s="77">
        <v>1359.8631182399999</v>
      </c>
      <c r="M126" s="78">
        <v>0</v>
      </c>
      <c r="N126" s="78">
        <v>3.7000000000000002E-3</v>
      </c>
      <c r="O126" s="78">
        <v>6.9999999999999999E-4</v>
      </c>
    </row>
    <row r="127" spans="2:15">
      <c r="B127" t="s">
        <v>1349</v>
      </c>
      <c r="C127" t="s">
        <v>1350</v>
      </c>
      <c r="D127" t="s">
        <v>1334</v>
      </c>
      <c r="E127" t="s">
        <v>1015</v>
      </c>
      <c r="F127" t="s">
        <v>1351</v>
      </c>
      <c r="G127" t="s">
        <v>1348</v>
      </c>
      <c r="H127" t="s">
        <v>106</v>
      </c>
      <c r="I127" s="77">
        <v>18410</v>
      </c>
      <c r="J127" s="77">
        <v>9101</v>
      </c>
      <c r="K127" s="77">
        <v>0</v>
      </c>
      <c r="L127" s="77">
        <v>5586.0973293999996</v>
      </c>
      <c r="M127" s="78">
        <v>6.9999999999999999E-4</v>
      </c>
      <c r="N127" s="78">
        <v>1.52E-2</v>
      </c>
      <c r="O127" s="78">
        <v>2.7000000000000001E-3</v>
      </c>
    </row>
    <row r="128" spans="2:15">
      <c r="B128" t="s">
        <v>1352</v>
      </c>
      <c r="C128" t="s">
        <v>1353</v>
      </c>
      <c r="D128" t="s">
        <v>1334</v>
      </c>
      <c r="E128" t="s">
        <v>1015</v>
      </c>
      <c r="F128" t="s">
        <v>1157</v>
      </c>
      <c r="G128" t="s">
        <v>1348</v>
      </c>
      <c r="H128" t="s">
        <v>106</v>
      </c>
      <c r="I128" s="77">
        <v>10150</v>
      </c>
      <c r="J128" s="77">
        <v>2990</v>
      </c>
      <c r="K128" s="77">
        <v>0</v>
      </c>
      <c r="L128" s="77">
        <v>1011.81899</v>
      </c>
      <c r="M128" s="78">
        <v>2.0000000000000001E-4</v>
      </c>
      <c r="N128" s="78">
        <v>2.7000000000000001E-3</v>
      </c>
      <c r="O128" s="78">
        <v>5.0000000000000001E-4</v>
      </c>
    </row>
    <row r="129" spans="2:15">
      <c r="B129" t="s">
        <v>1354</v>
      </c>
      <c r="C129" t="s">
        <v>1355</v>
      </c>
      <c r="D129" t="s">
        <v>1334</v>
      </c>
      <c r="E129" t="s">
        <v>1015</v>
      </c>
      <c r="F129" t="s">
        <v>1356</v>
      </c>
      <c r="G129" t="s">
        <v>1017</v>
      </c>
      <c r="H129" t="s">
        <v>106</v>
      </c>
      <c r="I129" s="77">
        <v>713</v>
      </c>
      <c r="J129" s="77">
        <v>11197</v>
      </c>
      <c r="K129" s="77">
        <v>0</v>
      </c>
      <c r="L129" s="77">
        <v>266.16858974000002</v>
      </c>
      <c r="M129" s="78">
        <v>0</v>
      </c>
      <c r="N129" s="78">
        <v>6.9999999999999999E-4</v>
      </c>
      <c r="O129" s="78">
        <v>1E-4</v>
      </c>
    </row>
    <row r="130" spans="2:15">
      <c r="B130" s="79" t="s">
        <v>329</v>
      </c>
      <c r="E130" s="16"/>
      <c r="F130" s="16"/>
      <c r="G130" s="16"/>
      <c r="I130" s="81">
        <v>282471</v>
      </c>
      <c r="K130" s="81">
        <v>2.1214908800000001</v>
      </c>
      <c r="L130" s="81">
        <v>102120.33116790614</v>
      </c>
      <c r="N130" s="80">
        <v>0.27750000000000002</v>
      </c>
      <c r="O130" s="80">
        <v>0.05</v>
      </c>
    </row>
    <row r="131" spans="2:15">
      <c r="B131" t="s">
        <v>1357</v>
      </c>
      <c r="C131" t="s">
        <v>1358</v>
      </c>
      <c r="D131" t="s">
        <v>1359</v>
      </c>
      <c r="E131" t="s">
        <v>1015</v>
      </c>
      <c r="F131" t="s">
        <v>1360</v>
      </c>
      <c r="G131" t="s">
        <v>1022</v>
      </c>
      <c r="H131" t="s">
        <v>106</v>
      </c>
      <c r="I131" s="77">
        <v>18259</v>
      </c>
      <c r="J131" s="77">
        <v>3869</v>
      </c>
      <c r="K131" s="77">
        <v>0</v>
      </c>
      <c r="L131" s="77">
        <v>2355.2733271400002</v>
      </c>
      <c r="M131" s="78">
        <v>0</v>
      </c>
      <c r="N131" s="78">
        <v>6.4000000000000003E-3</v>
      </c>
      <c r="O131" s="78">
        <v>1.1999999999999999E-3</v>
      </c>
    </row>
    <row r="132" spans="2:15">
      <c r="B132" t="s">
        <v>1361</v>
      </c>
      <c r="C132" t="s">
        <v>1362</v>
      </c>
      <c r="D132" t="s">
        <v>1359</v>
      </c>
      <c r="E132" t="s">
        <v>1015</v>
      </c>
      <c r="F132" t="s">
        <v>1363</v>
      </c>
      <c r="G132" t="s">
        <v>1022</v>
      </c>
      <c r="H132" t="s">
        <v>106</v>
      </c>
      <c r="I132" s="77">
        <v>2098</v>
      </c>
      <c r="J132" s="77">
        <v>7275</v>
      </c>
      <c r="K132" s="77">
        <v>0</v>
      </c>
      <c r="L132" s="77">
        <v>508.86675300000002</v>
      </c>
      <c r="M132" s="78">
        <v>0</v>
      </c>
      <c r="N132" s="78">
        <v>1.4E-3</v>
      </c>
      <c r="O132" s="78">
        <v>2.0000000000000001E-4</v>
      </c>
    </row>
    <row r="133" spans="2:15">
      <c r="B133" t="s">
        <v>1364</v>
      </c>
      <c r="C133" t="s">
        <v>1365</v>
      </c>
      <c r="D133" t="s">
        <v>1359</v>
      </c>
      <c r="E133" t="s">
        <v>1015</v>
      </c>
      <c r="F133" t="s">
        <v>1366</v>
      </c>
      <c r="G133" t="s">
        <v>1022</v>
      </c>
      <c r="H133" t="s">
        <v>106</v>
      </c>
      <c r="I133" s="77">
        <v>11200</v>
      </c>
      <c r="J133" s="77">
        <v>15223</v>
      </c>
      <c r="K133" s="77">
        <v>0</v>
      </c>
      <c r="L133" s="77">
        <v>5684.3899840000004</v>
      </c>
      <c r="M133" s="78">
        <v>0</v>
      </c>
      <c r="N133" s="78">
        <v>1.54E-2</v>
      </c>
      <c r="O133" s="78">
        <v>2.8E-3</v>
      </c>
    </row>
    <row r="134" spans="2:15">
      <c r="B134" t="s">
        <v>1367</v>
      </c>
      <c r="C134" t="s">
        <v>1368</v>
      </c>
      <c r="D134" t="s">
        <v>1359</v>
      </c>
      <c r="E134" t="s">
        <v>1015</v>
      </c>
      <c r="F134" t="s">
        <v>1369</v>
      </c>
      <c r="G134" t="s">
        <v>1336</v>
      </c>
      <c r="H134" t="s">
        <v>106</v>
      </c>
      <c r="I134" s="77">
        <v>1602</v>
      </c>
      <c r="J134" s="77">
        <v>21707</v>
      </c>
      <c r="K134" s="77">
        <v>0</v>
      </c>
      <c r="L134" s="77">
        <v>1159.3856307599999</v>
      </c>
      <c r="M134" s="78">
        <v>0</v>
      </c>
      <c r="N134" s="78">
        <v>3.2000000000000002E-3</v>
      </c>
      <c r="O134" s="78">
        <v>5.9999999999999995E-4</v>
      </c>
    </row>
    <row r="135" spans="2:15">
      <c r="B135" t="s">
        <v>1370</v>
      </c>
      <c r="C135" t="s">
        <v>1371</v>
      </c>
      <c r="D135" t="s">
        <v>1334</v>
      </c>
      <c r="E135" t="s">
        <v>1015</v>
      </c>
      <c r="F135" t="s">
        <v>1372</v>
      </c>
      <c r="G135" t="s">
        <v>1373</v>
      </c>
      <c r="H135" t="s">
        <v>106</v>
      </c>
      <c r="I135" s="77">
        <v>4945</v>
      </c>
      <c r="J135" s="77">
        <v>2950</v>
      </c>
      <c r="K135" s="77">
        <v>0</v>
      </c>
      <c r="L135" s="77">
        <v>486.35558500000002</v>
      </c>
      <c r="M135" s="78">
        <v>2.0000000000000001E-4</v>
      </c>
      <c r="N135" s="78">
        <v>1.2999999999999999E-3</v>
      </c>
      <c r="O135" s="78">
        <v>2.0000000000000001E-4</v>
      </c>
    </row>
    <row r="136" spans="2:15">
      <c r="B136" t="s">
        <v>1374</v>
      </c>
      <c r="C136" t="s">
        <v>1375</v>
      </c>
      <c r="D136" t="s">
        <v>1359</v>
      </c>
      <c r="E136" t="s">
        <v>1015</v>
      </c>
      <c r="F136" t="s">
        <v>1376</v>
      </c>
      <c r="G136" t="s">
        <v>1035</v>
      </c>
      <c r="H136" t="s">
        <v>106</v>
      </c>
      <c r="I136" s="77">
        <v>6998</v>
      </c>
      <c r="J136" s="77">
        <v>12723</v>
      </c>
      <c r="K136" s="77">
        <v>0</v>
      </c>
      <c r="L136" s="77">
        <v>2968.4453703600002</v>
      </c>
      <c r="M136" s="78">
        <v>0</v>
      </c>
      <c r="N136" s="78">
        <v>8.0999999999999996E-3</v>
      </c>
      <c r="O136" s="78">
        <v>1.5E-3</v>
      </c>
    </row>
    <row r="137" spans="2:15">
      <c r="B137" t="s">
        <v>1377</v>
      </c>
      <c r="C137" t="s">
        <v>1378</v>
      </c>
      <c r="D137" t="s">
        <v>1359</v>
      </c>
      <c r="E137" t="s">
        <v>1015</v>
      </c>
      <c r="F137" t="s">
        <v>1379</v>
      </c>
      <c r="G137" t="s">
        <v>1035</v>
      </c>
      <c r="H137" t="s">
        <v>106</v>
      </c>
      <c r="I137" s="77">
        <v>13021</v>
      </c>
      <c r="J137" s="77">
        <v>4066</v>
      </c>
      <c r="K137" s="77">
        <v>0</v>
      </c>
      <c r="L137" s="77">
        <v>1765.13248924</v>
      </c>
      <c r="M137" s="78">
        <v>0</v>
      </c>
      <c r="N137" s="78">
        <v>4.7999999999999996E-3</v>
      </c>
      <c r="O137" s="78">
        <v>8.9999999999999998E-4</v>
      </c>
    </row>
    <row r="138" spans="2:15">
      <c r="B138" t="s">
        <v>1380</v>
      </c>
      <c r="C138" t="s">
        <v>1381</v>
      </c>
      <c r="D138" t="s">
        <v>1359</v>
      </c>
      <c r="E138" t="s">
        <v>1015</v>
      </c>
      <c r="F138" t="s">
        <v>1382</v>
      </c>
      <c r="G138" t="s">
        <v>1340</v>
      </c>
      <c r="H138" t="s">
        <v>106</v>
      </c>
      <c r="I138" s="77">
        <v>1000</v>
      </c>
      <c r="J138" s="77">
        <v>8548</v>
      </c>
      <c r="K138" s="77">
        <v>0</v>
      </c>
      <c r="L138" s="77">
        <v>284.99032</v>
      </c>
      <c r="M138" s="78">
        <v>0</v>
      </c>
      <c r="N138" s="78">
        <v>8.0000000000000004E-4</v>
      </c>
      <c r="O138" s="78">
        <v>1E-4</v>
      </c>
    </row>
    <row r="139" spans="2:15">
      <c r="B139" t="s">
        <v>1383</v>
      </c>
      <c r="C139" t="s">
        <v>1384</v>
      </c>
      <c r="D139" t="s">
        <v>1385</v>
      </c>
      <c r="E139" t="s">
        <v>1015</v>
      </c>
      <c r="F139" t="s">
        <v>1386</v>
      </c>
      <c r="G139" t="s">
        <v>1387</v>
      </c>
      <c r="H139" t="s">
        <v>113</v>
      </c>
      <c r="I139" s="77">
        <v>9664</v>
      </c>
      <c r="J139" s="77">
        <v>1505</v>
      </c>
      <c r="K139" s="77">
        <v>0</v>
      </c>
      <c r="L139" s="77">
        <v>667.13341407999997</v>
      </c>
      <c r="M139" s="78">
        <v>2.0000000000000001E-4</v>
      </c>
      <c r="N139" s="78">
        <v>1.8E-3</v>
      </c>
      <c r="O139" s="78">
        <v>2.9999999999999997E-4</v>
      </c>
    </row>
    <row r="140" spans="2:15">
      <c r="B140" t="s">
        <v>1388</v>
      </c>
      <c r="C140" t="s">
        <v>1389</v>
      </c>
      <c r="D140" t="s">
        <v>1359</v>
      </c>
      <c r="E140" t="s">
        <v>1015</v>
      </c>
      <c r="F140" t="s">
        <v>1390</v>
      </c>
      <c r="G140" t="s">
        <v>1391</v>
      </c>
      <c r="H140" t="s">
        <v>106</v>
      </c>
      <c r="I140" s="77">
        <v>15700</v>
      </c>
      <c r="J140" s="77">
        <v>3161</v>
      </c>
      <c r="K140" s="77">
        <v>0</v>
      </c>
      <c r="L140" s="77">
        <v>1654.587518</v>
      </c>
      <c r="M140" s="78">
        <v>0</v>
      </c>
      <c r="N140" s="78">
        <v>4.4999999999999997E-3</v>
      </c>
      <c r="O140" s="78">
        <v>8.0000000000000004E-4</v>
      </c>
    </row>
    <row r="141" spans="2:15">
      <c r="B141" t="s">
        <v>1392</v>
      </c>
      <c r="C141" t="s">
        <v>1393</v>
      </c>
      <c r="D141" t="s">
        <v>1385</v>
      </c>
      <c r="E141" t="s">
        <v>1015</v>
      </c>
      <c r="F141" t="s">
        <v>1394</v>
      </c>
      <c r="G141" t="s">
        <v>1395</v>
      </c>
      <c r="H141" t="s">
        <v>113</v>
      </c>
      <c r="I141" s="77">
        <v>4947</v>
      </c>
      <c r="J141" s="77">
        <v>96.48</v>
      </c>
      <c r="K141" s="77">
        <v>0</v>
      </c>
      <c r="L141" s="77">
        <v>21.89265722064</v>
      </c>
      <c r="M141" s="78">
        <v>0</v>
      </c>
      <c r="N141" s="78">
        <v>1E-4</v>
      </c>
      <c r="O141" s="78">
        <v>0</v>
      </c>
    </row>
    <row r="142" spans="2:15">
      <c r="B142" t="s">
        <v>1396</v>
      </c>
      <c r="C142" t="s">
        <v>1397</v>
      </c>
      <c r="D142" t="s">
        <v>1359</v>
      </c>
      <c r="E142" t="s">
        <v>1015</v>
      </c>
      <c r="F142" t="s">
        <v>1398</v>
      </c>
      <c r="G142" t="s">
        <v>1395</v>
      </c>
      <c r="H142" t="s">
        <v>106</v>
      </c>
      <c r="I142" s="77">
        <v>4600</v>
      </c>
      <c r="J142" s="77">
        <v>18452</v>
      </c>
      <c r="K142" s="77">
        <v>0</v>
      </c>
      <c r="L142" s="77">
        <v>2829.8725279999999</v>
      </c>
      <c r="M142" s="78">
        <v>0</v>
      </c>
      <c r="N142" s="78">
        <v>7.7000000000000002E-3</v>
      </c>
      <c r="O142" s="78">
        <v>1.4E-3</v>
      </c>
    </row>
    <row r="143" spans="2:15">
      <c r="B143" t="s">
        <v>1399</v>
      </c>
      <c r="C143" t="s">
        <v>1400</v>
      </c>
      <c r="D143" t="s">
        <v>1334</v>
      </c>
      <c r="E143" t="s">
        <v>1015</v>
      </c>
      <c r="F143" t="s">
        <v>1401</v>
      </c>
      <c r="G143" t="s">
        <v>1402</v>
      </c>
      <c r="H143" t="s">
        <v>106</v>
      </c>
      <c r="I143" s="77">
        <v>1500</v>
      </c>
      <c r="J143" s="77">
        <v>4972</v>
      </c>
      <c r="K143" s="77">
        <v>0</v>
      </c>
      <c r="L143" s="77">
        <v>248.64972</v>
      </c>
      <c r="M143" s="78">
        <v>0</v>
      </c>
      <c r="N143" s="78">
        <v>6.9999999999999999E-4</v>
      </c>
      <c r="O143" s="78">
        <v>1E-4</v>
      </c>
    </row>
    <row r="144" spans="2:15">
      <c r="B144" t="s">
        <v>1403</v>
      </c>
      <c r="C144" t="s">
        <v>1404</v>
      </c>
      <c r="D144" t="s">
        <v>1334</v>
      </c>
      <c r="E144" t="s">
        <v>1015</v>
      </c>
      <c r="F144" t="s">
        <v>1405</v>
      </c>
      <c r="G144" t="s">
        <v>1402</v>
      </c>
      <c r="H144" t="s">
        <v>106</v>
      </c>
      <c r="I144" s="77">
        <v>1500</v>
      </c>
      <c r="J144" s="77">
        <v>3569</v>
      </c>
      <c r="K144" s="77">
        <v>0</v>
      </c>
      <c r="L144" s="77">
        <v>178.48569000000001</v>
      </c>
      <c r="M144" s="78">
        <v>0</v>
      </c>
      <c r="N144" s="78">
        <v>5.0000000000000001E-4</v>
      </c>
      <c r="O144" s="78">
        <v>1E-4</v>
      </c>
    </row>
    <row r="145" spans="2:15">
      <c r="B145" t="s">
        <v>1406</v>
      </c>
      <c r="C145" t="s">
        <v>1407</v>
      </c>
      <c r="D145" t="s">
        <v>1408</v>
      </c>
      <c r="E145" t="s">
        <v>1015</v>
      </c>
      <c r="F145" t="s">
        <v>1409</v>
      </c>
      <c r="G145" t="s">
        <v>1410</v>
      </c>
      <c r="H145" t="s">
        <v>110</v>
      </c>
      <c r="I145" s="77">
        <v>34811</v>
      </c>
      <c r="J145" s="77">
        <v>605.6</v>
      </c>
      <c r="K145" s="77">
        <v>0</v>
      </c>
      <c r="L145" s="77">
        <v>824.85747818319999</v>
      </c>
      <c r="M145" s="78">
        <v>0</v>
      </c>
      <c r="N145" s="78">
        <v>2.2000000000000001E-3</v>
      </c>
      <c r="O145" s="78">
        <v>4.0000000000000002E-4</v>
      </c>
    </row>
    <row r="146" spans="2:15">
      <c r="B146" t="s">
        <v>1411</v>
      </c>
      <c r="C146" t="s">
        <v>1350</v>
      </c>
      <c r="D146" t="s">
        <v>1412</v>
      </c>
      <c r="E146" t="s">
        <v>1015</v>
      </c>
      <c r="F146" t="s">
        <v>1413</v>
      </c>
      <c r="G146" t="s">
        <v>1410</v>
      </c>
      <c r="H146" t="s">
        <v>106</v>
      </c>
      <c r="I146" s="77">
        <v>12846</v>
      </c>
      <c r="J146" s="77">
        <v>86</v>
      </c>
      <c r="K146" s="77">
        <v>0</v>
      </c>
      <c r="L146" s="77">
        <v>36.832565039999999</v>
      </c>
      <c r="M146" s="78">
        <v>0</v>
      </c>
      <c r="N146" s="78">
        <v>1E-4</v>
      </c>
      <c r="O146" s="78">
        <v>0</v>
      </c>
    </row>
    <row r="147" spans="2:15">
      <c r="B147" t="s">
        <v>1414</v>
      </c>
      <c r="C147" t="s">
        <v>1415</v>
      </c>
      <c r="D147" t="s">
        <v>123</v>
      </c>
      <c r="E147" t="s">
        <v>1015</v>
      </c>
      <c r="F147" t="s">
        <v>1416</v>
      </c>
      <c r="G147" t="s">
        <v>1410</v>
      </c>
      <c r="H147" t="s">
        <v>110</v>
      </c>
      <c r="I147" s="77">
        <v>13590</v>
      </c>
      <c r="J147" s="77">
        <v>1100</v>
      </c>
      <c r="K147" s="77">
        <v>0</v>
      </c>
      <c r="L147" s="77">
        <v>584.90952300000004</v>
      </c>
      <c r="M147" s="78">
        <v>3.8E-3</v>
      </c>
      <c r="N147" s="78">
        <v>1.6000000000000001E-3</v>
      </c>
      <c r="O147" s="78">
        <v>2.9999999999999997E-4</v>
      </c>
    </row>
    <row r="148" spans="2:15">
      <c r="B148" t="s">
        <v>1417</v>
      </c>
      <c r="C148" t="s">
        <v>1418</v>
      </c>
      <c r="D148" t="s">
        <v>1359</v>
      </c>
      <c r="E148" t="s">
        <v>1015</v>
      </c>
      <c r="F148" t="s">
        <v>1419</v>
      </c>
      <c r="G148" t="s">
        <v>1344</v>
      </c>
      <c r="H148" t="s">
        <v>106</v>
      </c>
      <c r="I148" s="77">
        <v>4750</v>
      </c>
      <c r="J148" s="77">
        <v>22673</v>
      </c>
      <c r="K148" s="77">
        <v>0</v>
      </c>
      <c r="L148" s="77">
        <v>3590.609645</v>
      </c>
      <c r="M148" s="78">
        <v>0</v>
      </c>
      <c r="N148" s="78">
        <v>9.7999999999999997E-3</v>
      </c>
      <c r="O148" s="78">
        <v>1.8E-3</v>
      </c>
    </row>
    <row r="149" spans="2:15">
      <c r="B149" t="s">
        <v>1420</v>
      </c>
      <c r="C149" t="s">
        <v>1421</v>
      </c>
      <c r="D149" t="s">
        <v>1334</v>
      </c>
      <c r="E149" t="s">
        <v>1015</v>
      </c>
      <c r="F149" t="s">
        <v>1422</v>
      </c>
      <c r="G149" t="s">
        <v>1344</v>
      </c>
      <c r="H149" t="s">
        <v>106</v>
      </c>
      <c r="I149" s="77">
        <v>559</v>
      </c>
      <c r="J149" s="77">
        <v>309408</v>
      </c>
      <c r="K149" s="77">
        <v>0</v>
      </c>
      <c r="L149" s="77">
        <v>5766.4554604799996</v>
      </c>
      <c r="M149" s="78">
        <v>0</v>
      </c>
      <c r="N149" s="78">
        <v>1.5699999999999999E-2</v>
      </c>
      <c r="O149" s="78">
        <v>2.8E-3</v>
      </c>
    </row>
    <row r="150" spans="2:15">
      <c r="B150" t="s">
        <v>1423</v>
      </c>
      <c r="C150" t="s">
        <v>1424</v>
      </c>
      <c r="D150" t="s">
        <v>1334</v>
      </c>
      <c r="E150" t="s">
        <v>1015</v>
      </c>
      <c r="F150" t="s">
        <v>1425</v>
      </c>
      <c r="G150" t="s">
        <v>1344</v>
      </c>
      <c r="H150" t="s">
        <v>106</v>
      </c>
      <c r="I150" s="77">
        <v>4614</v>
      </c>
      <c r="J150" s="77">
        <v>17212</v>
      </c>
      <c r="K150" s="77">
        <v>0</v>
      </c>
      <c r="L150" s="77">
        <v>2647.73504112</v>
      </c>
      <c r="M150" s="78">
        <v>0</v>
      </c>
      <c r="N150" s="78">
        <v>7.1999999999999998E-3</v>
      </c>
      <c r="O150" s="78">
        <v>1.2999999999999999E-3</v>
      </c>
    </row>
    <row r="151" spans="2:15">
      <c r="B151" t="s">
        <v>1426</v>
      </c>
      <c r="C151" t="s">
        <v>1427</v>
      </c>
      <c r="D151" t="s">
        <v>1334</v>
      </c>
      <c r="E151" t="s">
        <v>1015</v>
      </c>
      <c r="F151" t="s">
        <v>1428</v>
      </c>
      <c r="G151" t="s">
        <v>1344</v>
      </c>
      <c r="H151" t="s">
        <v>106</v>
      </c>
      <c r="I151" s="77">
        <v>7450</v>
      </c>
      <c r="J151" s="77">
        <v>8433</v>
      </c>
      <c r="K151" s="77">
        <v>0</v>
      </c>
      <c r="L151" s="77">
        <v>2094.6138390000001</v>
      </c>
      <c r="M151" s="78">
        <v>0</v>
      </c>
      <c r="N151" s="78">
        <v>5.7000000000000002E-3</v>
      </c>
      <c r="O151" s="78">
        <v>1E-3</v>
      </c>
    </row>
    <row r="152" spans="2:15">
      <c r="B152" t="s">
        <v>1429</v>
      </c>
      <c r="C152" t="s">
        <v>1430</v>
      </c>
      <c r="D152" t="s">
        <v>1334</v>
      </c>
      <c r="E152" t="s">
        <v>1015</v>
      </c>
      <c r="F152" s="16"/>
      <c r="G152" t="s">
        <v>1344</v>
      </c>
      <c r="H152" t="s">
        <v>106</v>
      </c>
      <c r="I152" s="77">
        <v>1000</v>
      </c>
      <c r="J152" s="77">
        <v>34524</v>
      </c>
      <c r="K152" s="77">
        <v>0</v>
      </c>
      <c r="L152" s="77">
        <v>1151.03016</v>
      </c>
      <c r="M152" s="78">
        <v>0</v>
      </c>
      <c r="N152" s="78">
        <v>3.0999999999999999E-3</v>
      </c>
      <c r="O152" s="78">
        <v>5.9999999999999995E-4</v>
      </c>
    </row>
    <row r="153" spans="2:15">
      <c r="B153" t="s">
        <v>1431</v>
      </c>
      <c r="C153" t="s">
        <v>1432</v>
      </c>
      <c r="D153" t="s">
        <v>1334</v>
      </c>
      <c r="E153" t="s">
        <v>1015</v>
      </c>
      <c r="F153" t="s">
        <v>1433</v>
      </c>
      <c r="G153" t="s">
        <v>1344</v>
      </c>
      <c r="H153" t="s">
        <v>106</v>
      </c>
      <c r="I153" s="77">
        <v>131</v>
      </c>
      <c r="J153" s="77">
        <v>232984</v>
      </c>
      <c r="K153" s="77">
        <v>0</v>
      </c>
      <c r="L153" s="77">
        <v>1017.56693936</v>
      </c>
      <c r="M153" s="78">
        <v>0</v>
      </c>
      <c r="N153" s="78">
        <v>2.8E-3</v>
      </c>
      <c r="O153" s="78">
        <v>5.0000000000000001E-4</v>
      </c>
    </row>
    <row r="154" spans="2:15">
      <c r="B154" t="s">
        <v>1434</v>
      </c>
      <c r="C154" t="s">
        <v>1435</v>
      </c>
      <c r="D154" t="s">
        <v>1334</v>
      </c>
      <c r="E154" t="s">
        <v>1015</v>
      </c>
      <c r="F154" t="s">
        <v>1436</v>
      </c>
      <c r="G154" t="s">
        <v>1348</v>
      </c>
      <c r="H154" t="s">
        <v>106</v>
      </c>
      <c r="I154" s="77">
        <v>4219</v>
      </c>
      <c r="J154" s="77">
        <v>7850</v>
      </c>
      <c r="K154" s="77">
        <v>0</v>
      </c>
      <c r="L154" s="77">
        <v>1104.1924610000001</v>
      </c>
      <c r="M154" s="78">
        <v>0</v>
      </c>
      <c r="N154" s="78">
        <v>3.0000000000000001E-3</v>
      </c>
      <c r="O154" s="78">
        <v>5.0000000000000001E-4</v>
      </c>
    </row>
    <row r="155" spans="2:15">
      <c r="B155" t="s">
        <v>1437</v>
      </c>
      <c r="C155" t="s">
        <v>1438</v>
      </c>
      <c r="D155" t="s">
        <v>1334</v>
      </c>
      <c r="E155" t="s">
        <v>1015</v>
      </c>
      <c r="F155" t="s">
        <v>1439</v>
      </c>
      <c r="G155" t="s">
        <v>1348</v>
      </c>
      <c r="H155" t="s">
        <v>106</v>
      </c>
      <c r="I155" s="77">
        <v>2550</v>
      </c>
      <c r="J155" s="77">
        <v>61736</v>
      </c>
      <c r="K155" s="77">
        <v>0</v>
      </c>
      <c r="L155" s="77">
        <v>5248.609512</v>
      </c>
      <c r="M155" s="78">
        <v>0</v>
      </c>
      <c r="N155" s="78">
        <v>1.43E-2</v>
      </c>
      <c r="O155" s="78">
        <v>2.5999999999999999E-3</v>
      </c>
    </row>
    <row r="156" spans="2:15">
      <c r="B156" t="s">
        <v>1440</v>
      </c>
      <c r="C156" t="s">
        <v>1441</v>
      </c>
      <c r="D156" t="s">
        <v>1334</v>
      </c>
      <c r="E156" t="s">
        <v>1015</v>
      </c>
      <c r="F156" t="s">
        <v>1442</v>
      </c>
      <c r="G156" t="s">
        <v>1348</v>
      </c>
      <c r="H156" t="s">
        <v>106</v>
      </c>
      <c r="I156" s="77">
        <v>3977</v>
      </c>
      <c r="J156" s="77">
        <v>53393</v>
      </c>
      <c r="K156" s="77">
        <v>2.1214908800000001</v>
      </c>
      <c r="L156" s="77">
        <v>7081.6691506200004</v>
      </c>
      <c r="M156" s="78">
        <v>0</v>
      </c>
      <c r="N156" s="78">
        <v>1.9199999999999998E-2</v>
      </c>
      <c r="O156" s="78">
        <v>3.5000000000000001E-3</v>
      </c>
    </row>
    <row r="157" spans="2:15">
      <c r="B157" t="s">
        <v>1443</v>
      </c>
      <c r="C157" t="s">
        <v>1444</v>
      </c>
      <c r="D157" t="s">
        <v>1334</v>
      </c>
      <c r="E157" t="s">
        <v>1015</v>
      </c>
      <c r="F157" t="s">
        <v>1445</v>
      </c>
      <c r="G157" t="s">
        <v>1348</v>
      </c>
      <c r="H157" t="s">
        <v>110</v>
      </c>
      <c r="I157" s="77">
        <v>1611</v>
      </c>
      <c r="J157" s="77">
        <v>17430</v>
      </c>
      <c r="K157" s="77">
        <v>0</v>
      </c>
      <c r="L157" s="77">
        <v>1098.6755957099999</v>
      </c>
      <c r="M157" s="78">
        <v>0</v>
      </c>
      <c r="N157" s="78">
        <v>3.0000000000000001E-3</v>
      </c>
      <c r="O157" s="78">
        <v>5.0000000000000001E-4</v>
      </c>
    </row>
    <row r="158" spans="2:15">
      <c r="B158" t="s">
        <v>1446</v>
      </c>
      <c r="C158" t="s">
        <v>1447</v>
      </c>
      <c r="D158" t="s">
        <v>1334</v>
      </c>
      <c r="E158" t="s">
        <v>1015</v>
      </c>
      <c r="F158" t="s">
        <v>1448</v>
      </c>
      <c r="G158" t="s">
        <v>1017</v>
      </c>
      <c r="H158" t="s">
        <v>106</v>
      </c>
      <c r="I158" s="77">
        <v>966</v>
      </c>
      <c r="J158" s="77">
        <v>206863</v>
      </c>
      <c r="K158" s="77">
        <v>0</v>
      </c>
      <c r="L158" s="77">
        <v>6662.32079772</v>
      </c>
      <c r="M158" s="78">
        <v>0</v>
      </c>
      <c r="N158" s="78">
        <v>1.8100000000000002E-2</v>
      </c>
      <c r="O158" s="78">
        <v>3.3E-3</v>
      </c>
    </row>
    <row r="159" spans="2:15">
      <c r="B159" t="s">
        <v>1449</v>
      </c>
      <c r="C159" t="s">
        <v>1450</v>
      </c>
      <c r="D159" t="s">
        <v>1334</v>
      </c>
      <c r="E159" t="s">
        <v>1015</v>
      </c>
      <c r="F159" t="s">
        <v>1451</v>
      </c>
      <c r="G159" t="s">
        <v>1017</v>
      </c>
      <c r="H159" t="s">
        <v>110</v>
      </c>
      <c r="I159" s="77">
        <v>2329</v>
      </c>
      <c r="J159" s="77">
        <v>6038</v>
      </c>
      <c r="K159" s="77">
        <v>0</v>
      </c>
      <c r="L159" s="77">
        <v>550.223515754</v>
      </c>
      <c r="M159" s="78">
        <v>0</v>
      </c>
      <c r="N159" s="78">
        <v>1.5E-3</v>
      </c>
      <c r="O159" s="78">
        <v>2.9999999999999997E-4</v>
      </c>
    </row>
    <row r="160" spans="2:15">
      <c r="B160" t="s">
        <v>1452</v>
      </c>
      <c r="C160" t="s">
        <v>1453</v>
      </c>
      <c r="D160" t="s">
        <v>1334</v>
      </c>
      <c r="E160" t="s">
        <v>1015</v>
      </c>
      <c r="F160" t="s">
        <v>1454</v>
      </c>
      <c r="G160" t="s">
        <v>1017</v>
      </c>
      <c r="H160" t="s">
        <v>106</v>
      </c>
      <c r="I160" s="77">
        <v>3673</v>
      </c>
      <c r="J160" s="77">
        <v>29453</v>
      </c>
      <c r="K160" s="77">
        <v>0</v>
      </c>
      <c r="L160" s="77">
        <v>3606.7501724600002</v>
      </c>
      <c r="M160" s="78">
        <v>0</v>
      </c>
      <c r="N160" s="78">
        <v>9.7999999999999997E-3</v>
      </c>
      <c r="O160" s="78">
        <v>1.8E-3</v>
      </c>
    </row>
    <row r="161" spans="2:15">
      <c r="B161" t="s">
        <v>1455</v>
      </c>
      <c r="C161" t="s">
        <v>1456</v>
      </c>
      <c r="D161" t="s">
        <v>1334</v>
      </c>
      <c r="E161" t="s">
        <v>1015</v>
      </c>
      <c r="F161" s="16"/>
      <c r="G161" t="s">
        <v>1017</v>
      </c>
      <c r="H161" t="s">
        <v>106</v>
      </c>
      <c r="I161" s="77">
        <v>1950</v>
      </c>
      <c r="J161" s="77">
        <v>8109</v>
      </c>
      <c r="K161" s="77">
        <v>0</v>
      </c>
      <c r="L161" s="77">
        <v>527.19041700000002</v>
      </c>
      <c r="M161" s="78">
        <v>0</v>
      </c>
      <c r="N161" s="78">
        <v>1.4E-3</v>
      </c>
      <c r="O161" s="78">
        <v>2.9999999999999997E-4</v>
      </c>
    </row>
    <row r="162" spans="2:15">
      <c r="B162" t="s">
        <v>1457</v>
      </c>
      <c r="C162" t="s">
        <v>1458</v>
      </c>
      <c r="D162" t="s">
        <v>1359</v>
      </c>
      <c r="E162" t="s">
        <v>1015</v>
      </c>
      <c r="F162" t="s">
        <v>1459</v>
      </c>
      <c r="G162" t="s">
        <v>1017</v>
      </c>
      <c r="H162" t="s">
        <v>106</v>
      </c>
      <c r="I162" s="77">
        <v>2264</v>
      </c>
      <c r="J162" s="77">
        <v>35605</v>
      </c>
      <c r="K162" s="77">
        <v>0</v>
      </c>
      <c r="L162" s="77">
        <v>2687.5280647999998</v>
      </c>
      <c r="M162" s="78">
        <v>0</v>
      </c>
      <c r="N162" s="78">
        <v>7.3000000000000001E-3</v>
      </c>
      <c r="O162" s="78">
        <v>1.2999999999999999E-3</v>
      </c>
    </row>
    <row r="163" spans="2:15">
      <c r="B163" t="s">
        <v>1460</v>
      </c>
      <c r="C163" t="s">
        <v>1461</v>
      </c>
      <c r="D163" t="s">
        <v>1334</v>
      </c>
      <c r="E163" t="s">
        <v>1015</v>
      </c>
      <c r="F163" t="s">
        <v>1462</v>
      </c>
      <c r="G163" t="s">
        <v>1017</v>
      </c>
      <c r="H163" t="s">
        <v>106</v>
      </c>
      <c r="I163" s="77">
        <v>8986</v>
      </c>
      <c r="J163" s="77">
        <v>23577</v>
      </c>
      <c r="K163" s="77">
        <v>0</v>
      </c>
      <c r="L163" s="77">
        <v>7063.5098194800003</v>
      </c>
      <c r="M163" s="78">
        <v>0</v>
      </c>
      <c r="N163" s="78">
        <v>1.9199999999999998E-2</v>
      </c>
      <c r="O163" s="78">
        <v>3.5000000000000001E-3</v>
      </c>
    </row>
    <row r="164" spans="2:15">
      <c r="B164" t="s">
        <v>1463</v>
      </c>
      <c r="C164" t="s">
        <v>1464</v>
      </c>
      <c r="D164" t="s">
        <v>1334</v>
      </c>
      <c r="E164" t="s">
        <v>1015</v>
      </c>
      <c r="F164" t="s">
        <v>1465</v>
      </c>
      <c r="G164" t="s">
        <v>1017</v>
      </c>
      <c r="H164" t="s">
        <v>106</v>
      </c>
      <c r="I164" s="77">
        <v>5859</v>
      </c>
      <c r="J164" s="77">
        <v>24284</v>
      </c>
      <c r="K164" s="77">
        <v>0</v>
      </c>
      <c r="L164" s="77">
        <v>4743.6137330399997</v>
      </c>
      <c r="M164" s="78">
        <v>0</v>
      </c>
      <c r="N164" s="78">
        <v>1.29E-2</v>
      </c>
      <c r="O164" s="78">
        <v>2.3E-3</v>
      </c>
    </row>
    <row r="165" spans="2:15">
      <c r="B165" t="s">
        <v>1466</v>
      </c>
      <c r="C165" t="s">
        <v>1467</v>
      </c>
      <c r="D165" t="s">
        <v>1359</v>
      </c>
      <c r="E165" t="s">
        <v>1015</v>
      </c>
      <c r="F165" t="s">
        <v>1468</v>
      </c>
      <c r="G165" t="s">
        <v>1017</v>
      </c>
      <c r="H165" t="s">
        <v>106</v>
      </c>
      <c r="I165" s="77">
        <v>9160</v>
      </c>
      <c r="J165" s="77">
        <v>21173</v>
      </c>
      <c r="K165" s="77">
        <v>0</v>
      </c>
      <c r="L165" s="77">
        <v>6466.1156312000003</v>
      </c>
      <c r="M165" s="78">
        <v>0</v>
      </c>
      <c r="N165" s="78">
        <v>1.7600000000000001E-2</v>
      </c>
      <c r="O165" s="78">
        <v>3.2000000000000002E-3</v>
      </c>
    </row>
    <row r="166" spans="2:15">
      <c r="B166" t="s">
        <v>1469</v>
      </c>
      <c r="C166" t="s">
        <v>1470</v>
      </c>
      <c r="D166" t="s">
        <v>1334</v>
      </c>
      <c r="E166" t="s">
        <v>1015</v>
      </c>
      <c r="F166" t="s">
        <v>1471</v>
      </c>
      <c r="G166" t="s">
        <v>1017</v>
      </c>
      <c r="H166" t="s">
        <v>106</v>
      </c>
      <c r="I166" s="77">
        <v>9000</v>
      </c>
      <c r="J166" s="77">
        <v>15045</v>
      </c>
      <c r="K166" s="77">
        <v>0</v>
      </c>
      <c r="L166" s="77">
        <v>4514.4026999999996</v>
      </c>
      <c r="M166" s="78">
        <v>1E-4</v>
      </c>
      <c r="N166" s="78">
        <v>1.23E-2</v>
      </c>
      <c r="O166" s="78">
        <v>2.2000000000000001E-3</v>
      </c>
    </row>
    <row r="167" spans="2:15">
      <c r="B167" t="s">
        <v>1472</v>
      </c>
      <c r="C167" t="s">
        <v>1473</v>
      </c>
      <c r="D167" t="s">
        <v>1334</v>
      </c>
      <c r="E167" t="s">
        <v>1015</v>
      </c>
      <c r="F167" t="s">
        <v>1474</v>
      </c>
      <c r="G167" t="s">
        <v>1046</v>
      </c>
      <c r="H167" t="s">
        <v>106</v>
      </c>
      <c r="I167" s="77">
        <v>18052</v>
      </c>
      <c r="J167" s="77">
        <v>12215</v>
      </c>
      <c r="K167" s="77">
        <v>0</v>
      </c>
      <c r="L167" s="77">
        <v>7351.6427012000004</v>
      </c>
      <c r="M167" s="78">
        <v>0</v>
      </c>
      <c r="N167" s="78">
        <v>0.02</v>
      </c>
      <c r="O167" s="78">
        <v>3.5999999999999999E-3</v>
      </c>
    </row>
    <row r="168" spans="2:15">
      <c r="B168" t="s">
        <v>1475</v>
      </c>
      <c r="C168" t="s">
        <v>1476</v>
      </c>
      <c r="D168" t="s">
        <v>1359</v>
      </c>
      <c r="E168" t="s">
        <v>1015</v>
      </c>
      <c r="F168" t="s">
        <v>1477</v>
      </c>
      <c r="G168" t="s">
        <v>1478</v>
      </c>
      <c r="H168" t="s">
        <v>106</v>
      </c>
      <c r="I168" s="77">
        <v>2224</v>
      </c>
      <c r="J168" s="77">
        <v>28404</v>
      </c>
      <c r="K168" s="77">
        <v>0</v>
      </c>
      <c r="L168" s="77">
        <v>2106.1043366399999</v>
      </c>
      <c r="M168" s="78">
        <v>0</v>
      </c>
      <c r="N168" s="78">
        <v>5.7000000000000002E-3</v>
      </c>
      <c r="O168" s="78">
        <v>1E-3</v>
      </c>
    </row>
    <row r="169" spans="2:15">
      <c r="B169" t="s">
        <v>1479</v>
      </c>
      <c r="C169" t="s">
        <v>1480</v>
      </c>
      <c r="D169" t="s">
        <v>1481</v>
      </c>
      <c r="E169" t="s">
        <v>1015</v>
      </c>
      <c r="F169" t="s">
        <v>1482</v>
      </c>
      <c r="G169" t="s">
        <v>1483</v>
      </c>
      <c r="H169" t="s">
        <v>110</v>
      </c>
      <c r="I169" s="77">
        <v>8400</v>
      </c>
      <c r="J169" s="77">
        <v>990</v>
      </c>
      <c r="K169" s="77">
        <v>0</v>
      </c>
      <c r="L169" s="77">
        <v>325.380132</v>
      </c>
      <c r="M169" s="78">
        <v>0</v>
      </c>
      <c r="N169" s="78">
        <v>8.9999999999999998E-4</v>
      </c>
      <c r="O169" s="78">
        <v>2.0000000000000001E-4</v>
      </c>
    </row>
    <row r="170" spans="2:15">
      <c r="B170" t="s">
        <v>1484</v>
      </c>
      <c r="C170" t="s">
        <v>1485</v>
      </c>
      <c r="D170" t="s">
        <v>123</v>
      </c>
      <c r="E170" t="s">
        <v>1015</v>
      </c>
      <c r="F170" t="s">
        <v>1486</v>
      </c>
      <c r="G170" t="s">
        <v>1483</v>
      </c>
      <c r="H170" t="s">
        <v>110</v>
      </c>
      <c r="I170" s="77">
        <v>2483</v>
      </c>
      <c r="J170" s="77">
        <v>4275</v>
      </c>
      <c r="K170" s="77">
        <v>0</v>
      </c>
      <c r="L170" s="77">
        <v>415.32625777499999</v>
      </c>
      <c r="M170" s="78">
        <v>0</v>
      </c>
      <c r="N170" s="78">
        <v>1.1000000000000001E-3</v>
      </c>
      <c r="O170" s="78">
        <v>2.0000000000000001E-4</v>
      </c>
    </row>
    <row r="171" spans="2:15">
      <c r="B171" t="s">
        <v>1487</v>
      </c>
      <c r="C171" t="s">
        <v>1488</v>
      </c>
      <c r="D171" t="s">
        <v>1334</v>
      </c>
      <c r="E171" t="s">
        <v>1015</v>
      </c>
      <c r="F171" t="s">
        <v>1486</v>
      </c>
      <c r="G171" t="s">
        <v>1483</v>
      </c>
      <c r="H171" t="s">
        <v>110</v>
      </c>
      <c r="I171" s="77">
        <v>2483</v>
      </c>
      <c r="J171" s="77">
        <v>281.3</v>
      </c>
      <c r="K171" s="77">
        <v>0</v>
      </c>
      <c r="L171" s="77">
        <v>27.328953523300001</v>
      </c>
      <c r="M171" s="78">
        <v>1E-4</v>
      </c>
      <c r="N171" s="78">
        <v>1E-4</v>
      </c>
      <c r="O171" s="78">
        <v>0</v>
      </c>
    </row>
    <row r="172" spans="2:15">
      <c r="B172" t="s">
        <v>1489</v>
      </c>
      <c r="C172" t="s">
        <v>1490</v>
      </c>
      <c r="D172" t="s">
        <v>123</v>
      </c>
      <c r="E172" t="s">
        <v>1015</v>
      </c>
      <c r="F172" t="s">
        <v>1491</v>
      </c>
      <c r="G172" t="s">
        <v>1483</v>
      </c>
      <c r="H172" t="s">
        <v>110</v>
      </c>
      <c r="I172" s="77">
        <v>15400</v>
      </c>
      <c r="J172" s="77">
        <v>3325</v>
      </c>
      <c r="K172" s="77">
        <v>0</v>
      </c>
      <c r="L172" s="77">
        <v>2003.4980350000001</v>
      </c>
      <c r="M172" s="78">
        <v>0</v>
      </c>
      <c r="N172" s="78">
        <v>5.4000000000000003E-3</v>
      </c>
      <c r="O172" s="78">
        <v>1E-3</v>
      </c>
    </row>
    <row r="173" spans="2:15">
      <c r="B173" t="s">
        <v>1492</v>
      </c>
      <c r="C173" t="s">
        <v>1493</v>
      </c>
      <c r="D173" t="s">
        <v>1334</v>
      </c>
      <c r="E173" t="s">
        <v>1015</v>
      </c>
      <c r="F173" t="s">
        <v>1494</v>
      </c>
      <c r="G173" t="s">
        <v>1483</v>
      </c>
      <c r="H173" t="s">
        <v>110</v>
      </c>
      <c r="I173" s="77">
        <v>100</v>
      </c>
      <c r="J173" s="77">
        <v>2090</v>
      </c>
      <c r="K173" s="77">
        <v>0</v>
      </c>
      <c r="L173" s="77">
        <v>8.177543</v>
      </c>
      <c r="M173" s="78">
        <v>0</v>
      </c>
      <c r="N173" s="78">
        <v>0</v>
      </c>
      <c r="O173" s="78">
        <v>0</v>
      </c>
    </row>
    <row r="174" spans="2:15">
      <c r="B174" t="s">
        <v>239</v>
      </c>
      <c r="E174" s="16"/>
      <c r="F174" s="16"/>
      <c r="G174" s="16"/>
    </row>
    <row r="175" spans="2:15">
      <c r="B175" t="s">
        <v>322</v>
      </c>
      <c r="E175" s="16"/>
      <c r="F175" s="16"/>
      <c r="G175" s="16"/>
    </row>
    <row r="176" spans="2:15">
      <c r="B176" t="s">
        <v>323</v>
      </c>
      <c r="E176" s="16"/>
      <c r="F176" s="16"/>
      <c r="G176" s="16"/>
    </row>
    <row r="177" spans="2:7">
      <c r="B177" t="s">
        <v>324</v>
      </c>
      <c r="E177" s="16"/>
      <c r="F177" s="16"/>
      <c r="G177" s="16"/>
    </row>
    <row r="178" spans="2:7">
      <c r="B178" t="s">
        <v>325</v>
      </c>
      <c r="E178" s="16"/>
      <c r="F178" s="16"/>
      <c r="G178" s="16"/>
    </row>
    <row r="179" spans="2:7">
      <c r="E179" s="16"/>
      <c r="F179" s="16"/>
      <c r="G179" s="16"/>
    </row>
    <row r="180" spans="2:7">
      <c r="E180" s="16"/>
      <c r="F180" s="16"/>
      <c r="G180" s="16"/>
    </row>
    <row r="181" spans="2:7">
      <c r="E181" s="16"/>
      <c r="F181" s="16"/>
      <c r="G181" s="16"/>
    </row>
    <row r="182" spans="2:7">
      <c r="E182" s="16"/>
      <c r="F182" s="16"/>
      <c r="G182" s="16"/>
    </row>
    <row r="183" spans="2:7">
      <c r="E183" s="16"/>
      <c r="F183" s="16"/>
      <c r="G183" s="16"/>
    </row>
    <row r="184" spans="2:7">
      <c r="E184" s="16"/>
      <c r="F184" s="16"/>
      <c r="G184" s="16"/>
    </row>
    <row r="185" spans="2:7">
      <c r="E185" s="16"/>
      <c r="F185" s="16"/>
      <c r="G185" s="16"/>
    </row>
    <row r="186" spans="2:7">
      <c r="E186" s="16"/>
      <c r="F186" s="16"/>
      <c r="G186" s="16"/>
    </row>
    <row r="187" spans="2:7">
      <c r="E187" s="16"/>
      <c r="F187" s="16"/>
      <c r="G187" s="16"/>
    </row>
    <row r="188" spans="2:7">
      <c r="E188" s="16"/>
      <c r="F188" s="16"/>
      <c r="G188" s="16"/>
    </row>
    <row r="189" spans="2:7">
      <c r="E189" s="16"/>
      <c r="F189" s="16"/>
      <c r="G189" s="16"/>
    </row>
    <row r="190" spans="2:7">
      <c r="E190" s="16"/>
      <c r="F190" s="16"/>
      <c r="G190" s="16"/>
    </row>
    <row r="191" spans="2:7">
      <c r="E191" s="16"/>
      <c r="F191" s="16"/>
      <c r="G191" s="16"/>
    </row>
    <row r="192" spans="2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topLeftCell="A4" workbookViewId="0">
      <selection activeCell="B15" sqref="B1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BK6" s="19"/>
    </row>
    <row r="7" spans="2:63" ht="26.25" customHeight="1">
      <c r="B7" s="99" t="s">
        <v>194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8431950.7300000004</v>
      </c>
      <c r="I11" s="7"/>
      <c r="J11" s="75">
        <v>134.20940318000001</v>
      </c>
      <c r="K11" s="75">
        <v>409355.35600180388</v>
      </c>
      <c r="L11" s="7"/>
      <c r="M11" s="76">
        <v>1</v>
      </c>
      <c r="N11" s="76">
        <v>0.20030000000000001</v>
      </c>
      <c r="O11" s="35"/>
      <c r="BH11" s="16"/>
      <c r="BI11" s="19"/>
      <c r="BK11" s="16"/>
    </row>
    <row r="12" spans="2:63">
      <c r="B12" s="79" t="s">
        <v>204</v>
      </c>
      <c r="D12" s="16"/>
      <c r="E12" s="16"/>
      <c r="F12" s="16"/>
      <c r="G12" s="16"/>
      <c r="H12" s="81">
        <v>7638926.7300000004</v>
      </c>
      <c r="J12" s="81">
        <v>0</v>
      </c>
      <c r="K12" s="81">
        <v>186432.01183761499</v>
      </c>
      <c r="M12" s="80">
        <v>0.45540000000000003</v>
      </c>
      <c r="N12" s="80">
        <v>9.1200000000000003E-2</v>
      </c>
    </row>
    <row r="13" spans="2:63">
      <c r="B13" s="79" t="s">
        <v>1495</v>
      </c>
      <c r="D13" s="16"/>
      <c r="E13" s="16"/>
      <c r="F13" s="16"/>
      <c r="G13" s="16"/>
      <c r="H13" s="81">
        <v>1161253</v>
      </c>
      <c r="J13" s="81">
        <v>0</v>
      </c>
      <c r="K13" s="81">
        <v>27230.05891</v>
      </c>
      <c r="M13" s="80">
        <v>6.6500000000000004E-2</v>
      </c>
      <c r="N13" s="80">
        <v>1.3299999999999999E-2</v>
      </c>
    </row>
    <row r="14" spans="2:63">
      <c r="B14" t="s">
        <v>1496</v>
      </c>
      <c r="C14" t="s">
        <v>1497</v>
      </c>
      <c r="D14" t="s">
        <v>100</v>
      </c>
      <c r="E14" t="s">
        <v>1498</v>
      </c>
      <c r="F14" t="s">
        <v>1499</v>
      </c>
      <c r="G14" t="s">
        <v>102</v>
      </c>
      <c r="H14" s="77">
        <v>828853</v>
      </c>
      <c r="I14" s="77">
        <v>1647</v>
      </c>
      <c r="J14" s="77">
        <v>0</v>
      </c>
      <c r="K14" s="77">
        <v>13651.208909999999</v>
      </c>
      <c r="L14" s="78">
        <v>1.49E-2</v>
      </c>
      <c r="M14" s="78">
        <v>3.3300000000000003E-2</v>
      </c>
      <c r="N14" s="78">
        <v>6.7000000000000002E-3</v>
      </c>
    </row>
    <row r="15" spans="2:63">
      <c r="B15" t="s">
        <v>2014</v>
      </c>
      <c r="C15" t="s">
        <v>1500</v>
      </c>
      <c r="D15" t="s">
        <v>100</v>
      </c>
      <c r="E15" t="s">
        <v>1501</v>
      </c>
      <c r="F15" t="s">
        <v>1499</v>
      </c>
      <c r="G15" t="s">
        <v>102</v>
      </c>
      <c r="H15" s="77">
        <v>275000</v>
      </c>
      <c r="I15" s="77">
        <v>2639</v>
      </c>
      <c r="J15" s="77">
        <v>0</v>
      </c>
      <c r="K15" s="77">
        <v>7257.25</v>
      </c>
      <c r="L15" s="78">
        <v>5.4000000000000003E-3</v>
      </c>
      <c r="M15" s="78">
        <v>1.77E-2</v>
      </c>
      <c r="N15" s="78">
        <v>3.5999999999999999E-3</v>
      </c>
    </row>
    <row r="16" spans="2:63">
      <c r="B16" t="s">
        <v>1502</v>
      </c>
      <c r="C16" t="s">
        <v>1503</v>
      </c>
      <c r="D16" t="s">
        <v>100</v>
      </c>
      <c r="E16" t="s">
        <v>1504</v>
      </c>
      <c r="F16" t="s">
        <v>1499</v>
      </c>
      <c r="G16" t="s">
        <v>102</v>
      </c>
      <c r="H16" s="77">
        <v>19400</v>
      </c>
      <c r="I16" s="77">
        <v>16890</v>
      </c>
      <c r="J16" s="77">
        <v>0</v>
      </c>
      <c r="K16" s="77">
        <v>3276.66</v>
      </c>
      <c r="L16" s="78">
        <v>2.0000000000000001E-4</v>
      </c>
      <c r="M16" s="78">
        <v>8.0000000000000002E-3</v>
      </c>
      <c r="N16" s="78">
        <v>1.6000000000000001E-3</v>
      </c>
    </row>
    <row r="17" spans="2:14">
      <c r="B17" t="s">
        <v>1505</v>
      </c>
      <c r="C17" t="s">
        <v>1506</v>
      </c>
      <c r="D17" t="s">
        <v>100</v>
      </c>
      <c r="E17" t="s">
        <v>1504</v>
      </c>
      <c r="F17" t="s">
        <v>1499</v>
      </c>
      <c r="G17" t="s">
        <v>102</v>
      </c>
      <c r="H17" s="77">
        <v>38000</v>
      </c>
      <c r="I17" s="77">
        <v>8013</v>
      </c>
      <c r="J17" s="77">
        <v>0</v>
      </c>
      <c r="K17" s="77">
        <v>3044.94</v>
      </c>
      <c r="L17" s="78">
        <v>2.0999999999999999E-3</v>
      </c>
      <c r="M17" s="78">
        <v>7.4000000000000003E-3</v>
      </c>
      <c r="N17" s="78">
        <v>1.5E-3</v>
      </c>
    </row>
    <row r="18" spans="2:14">
      <c r="B18" s="79" t="s">
        <v>1507</v>
      </c>
      <c r="D18" s="16"/>
      <c r="E18" s="16"/>
      <c r="F18" s="16"/>
      <c r="G18" s="16"/>
      <c r="H18" s="81">
        <v>3147756</v>
      </c>
      <c r="J18" s="81">
        <v>0</v>
      </c>
      <c r="K18" s="81">
        <v>144008.74942000001</v>
      </c>
      <c r="M18" s="80">
        <v>0.3518</v>
      </c>
      <c r="N18" s="80">
        <v>7.0499999999999993E-2</v>
      </c>
    </row>
    <row r="19" spans="2:14">
      <c r="B19" t="s">
        <v>1508</v>
      </c>
      <c r="C19" t="s">
        <v>1509</v>
      </c>
      <c r="D19" t="s">
        <v>100</v>
      </c>
      <c r="E19" t="s">
        <v>1498</v>
      </c>
      <c r="F19" t="s">
        <v>1499</v>
      </c>
      <c r="G19" t="s">
        <v>102</v>
      </c>
      <c r="H19" s="77">
        <v>562000</v>
      </c>
      <c r="I19" s="77">
        <v>4107</v>
      </c>
      <c r="J19" s="77">
        <v>0</v>
      </c>
      <c r="K19" s="77">
        <v>23081.34</v>
      </c>
      <c r="L19" s="78">
        <v>4.5999999999999999E-3</v>
      </c>
      <c r="M19" s="78">
        <v>5.6399999999999999E-2</v>
      </c>
      <c r="N19" s="78">
        <v>1.1299999999999999E-2</v>
      </c>
    </row>
    <row r="20" spans="2:14">
      <c r="B20" t="s">
        <v>1510</v>
      </c>
      <c r="C20" t="s">
        <v>1511</v>
      </c>
      <c r="D20" t="s">
        <v>100</v>
      </c>
      <c r="E20" t="s">
        <v>1498</v>
      </c>
      <c r="F20" t="s">
        <v>1499</v>
      </c>
      <c r="G20" t="s">
        <v>102</v>
      </c>
      <c r="H20" s="77">
        <v>444500</v>
      </c>
      <c r="I20" s="77">
        <v>550.20000000000005</v>
      </c>
      <c r="J20" s="77">
        <v>0</v>
      </c>
      <c r="K20" s="77">
        <v>2445.6390000000001</v>
      </c>
      <c r="L20" s="78">
        <v>3.3E-3</v>
      </c>
      <c r="M20" s="78">
        <v>6.0000000000000001E-3</v>
      </c>
      <c r="N20" s="78">
        <v>1.1999999999999999E-3</v>
      </c>
    </row>
    <row r="21" spans="2:14">
      <c r="B21" t="s">
        <v>1512</v>
      </c>
      <c r="C21" t="s">
        <v>1513</v>
      </c>
      <c r="D21" t="s">
        <v>100</v>
      </c>
      <c r="E21" t="s">
        <v>1498</v>
      </c>
      <c r="F21" t="s">
        <v>1499</v>
      </c>
      <c r="G21" t="s">
        <v>102</v>
      </c>
      <c r="H21" s="77">
        <v>174000</v>
      </c>
      <c r="I21" s="77">
        <v>6138</v>
      </c>
      <c r="J21" s="77">
        <v>0</v>
      </c>
      <c r="K21" s="77">
        <v>10680.12</v>
      </c>
      <c r="L21" s="78">
        <v>2.1999999999999999E-2</v>
      </c>
      <c r="M21" s="78">
        <v>2.6100000000000002E-2</v>
      </c>
      <c r="N21" s="78">
        <v>5.1999999999999998E-3</v>
      </c>
    </row>
    <row r="22" spans="2:14">
      <c r="B22" t="s">
        <v>1514</v>
      </c>
      <c r="C22" t="s">
        <v>1515</v>
      </c>
      <c r="D22" t="s">
        <v>100</v>
      </c>
      <c r="E22" t="s">
        <v>1498</v>
      </c>
      <c r="F22" t="s">
        <v>1499</v>
      </c>
      <c r="G22" t="s">
        <v>102</v>
      </c>
      <c r="H22" s="77">
        <v>644498</v>
      </c>
      <c r="I22" s="77">
        <v>4586</v>
      </c>
      <c r="J22" s="77">
        <v>0</v>
      </c>
      <c r="K22" s="77">
        <v>29556.67828</v>
      </c>
      <c r="L22" s="78">
        <v>1.5699999999999999E-2</v>
      </c>
      <c r="M22" s="78">
        <v>7.22E-2</v>
      </c>
      <c r="N22" s="78">
        <v>1.4500000000000001E-2</v>
      </c>
    </row>
    <row r="23" spans="2:14">
      <c r="B23" t="s">
        <v>1516</v>
      </c>
      <c r="C23" t="s">
        <v>1517</v>
      </c>
      <c r="D23" t="s">
        <v>100</v>
      </c>
      <c r="E23" t="s">
        <v>1518</v>
      </c>
      <c r="F23" t="s">
        <v>1499</v>
      </c>
      <c r="G23" t="s">
        <v>102</v>
      </c>
      <c r="H23" s="77">
        <v>62740</v>
      </c>
      <c r="I23" s="77">
        <v>6591</v>
      </c>
      <c r="J23" s="77">
        <v>0</v>
      </c>
      <c r="K23" s="77">
        <v>4135.1934000000001</v>
      </c>
      <c r="L23" s="78">
        <v>6.4000000000000003E-3</v>
      </c>
      <c r="M23" s="78">
        <v>1.01E-2</v>
      </c>
      <c r="N23" s="78">
        <v>2E-3</v>
      </c>
    </row>
    <row r="24" spans="2:14">
      <c r="B24" t="s">
        <v>1519</v>
      </c>
      <c r="C24" t="s">
        <v>1520</v>
      </c>
      <c r="D24" t="s">
        <v>100</v>
      </c>
      <c r="E24" t="s">
        <v>1521</v>
      </c>
      <c r="F24" t="s">
        <v>1499</v>
      </c>
      <c r="G24" t="s">
        <v>102</v>
      </c>
      <c r="H24" s="77">
        <v>36000</v>
      </c>
      <c r="I24" s="77">
        <v>13700</v>
      </c>
      <c r="J24" s="77">
        <v>0</v>
      </c>
      <c r="K24" s="77">
        <v>4932</v>
      </c>
      <c r="L24" s="78">
        <v>1.1999999999999999E-3</v>
      </c>
      <c r="M24" s="78">
        <v>1.2E-2</v>
      </c>
      <c r="N24" s="78">
        <v>2.3999999999999998E-3</v>
      </c>
    </row>
    <row r="25" spans="2:14">
      <c r="B25" t="s">
        <v>1522</v>
      </c>
      <c r="C25" t="s">
        <v>1523</v>
      </c>
      <c r="D25" t="s">
        <v>100</v>
      </c>
      <c r="E25" t="s">
        <v>1521</v>
      </c>
      <c r="F25" t="s">
        <v>1499</v>
      </c>
      <c r="G25" t="s">
        <v>102</v>
      </c>
      <c r="H25" s="77">
        <v>52000</v>
      </c>
      <c r="I25" s="77">
        <v>4062</v>
      </c>
      <c r="J25" s="77">
        <v>0</v>
      </c>
      <c r="K25" s="77">
        <v>2112.2399999999998</v>
      </c>
      <c r="L25" s="78">
        <v>2.3999999999999998E-3</v>
      </c>
      <c r="M25" s="78">
        <v>5.1999999999999998E-3</v>
      </c>
      <c r="N25" s="78">
        <v>1E-3</v>
      </c>
    </row>
    <row r="26" spans="2:14">
      <c r="B26" t="s">
        <v>1524</v>
      </c>
      <c r="C26" t="s">
        <v>1525</v>
      </c>
      <c r="D26" t="s">
        <v>100</v>
      </c>
      <c r="E26" t="s">
        <v>1521</v>
      </c>
      <c r="F26" t="s">
        <v>1499</v>
      </c>
      <c r="G26" t="s">
        <v>102</v>
      </c>
      <c r="H26" s="77">
        <v>242000</v>
      </c>
      <c r="I26" s="77">
        <v>3420</v>
      </c>
      <c r="J26" s="77">
        <v>0</v>
      </c>
      <c r="K26" s="77">
        <v>8276.4</v>
      </c>
      <c r="L26" s="78">
        <v>1.4500000000000001E-2</v>
      </c>
      <c r="M26" s="78">
        <v>2.0199999999999999E-2</v>
      </c>
      <c r="N26" s="78">
        <v>4.1000000000000003E-3</v>
      </c>
    </row>
    <row r="27" spans="2:14">
      <c r="B27" t="s">
        <v>1526</v>
      </c>
      <c r="C27" t="s">
        <v>1527</v>
      </c>
      <c r="D27" t="s">
        <v>100</v>
      </c>
      <c r="E27" t="s">
        <v>1521</v>
      </c>
      <c r="F27" t="s">
        <v>1499</v>
      </c>
      <c r="G27" t="s">
        <v>102</v>
      </c>
      <c r="H27" s="77">
        <v>642000</v>
      </c>
      <c r="I27" s="77">
        <v>493.6</v>
      </c>
      <c r="J27" s="77">
        <v>0</v>
      </c>
      <c r="K27" s="77">
        <v>3168.9119999999998</v>
      </c>
      <c r="L27" s="78">
        <v>1.6999999999999999E-3</v>
      </c>
      <c r="M27" s="78">
        <v>7.7000000000000002E-3</v>
      </c>
      <c r="N27" s="78">
        <v>1.6000000000000001E-3</v>
      </c>
    </row>
    <row r="28" spans="2:14">
      <c r="B28" t="s">
        <v>1528</v>
      </c>
      <c r="C28" t="s">
        <v>1529</v>
      </c>
      <c r="D28" t="s">
        <v>100</v>
      </c>
      <c r="E28" t="s">
        <v>1504</v>
      </c>
      <c r="F28" t="s">
        <v>1499</v>
      </c>
      <c r="G28" t="s">
        <v>102</v>
      </c>
      <c r="H28" s="77">
        <v>67809</v>
      </c>
      <c r="I28" s="77">
        <v>41330</v>
      </c>
      <c r="J28" s="77">
        <v>0</v>
      </c>
      <c r="K28" s="77">
        <v>28025.459699999999</v>
      </c>
      <c r="L28" s="78">
        <v>5.0000000000000001E-3</v>
      </c>
      <c r="M28" s="78">
        <v>6.8500000000000005E-2</v>
      </c>
      <c r="N28" s="78">
        <v>1.37E-2</v>
      </c>
    </row>
    <row r="29" spans="2:14">
      <c r="B29" t="s">
        <v>1530</v>
      </c>
      <c r="C29" t="s">
        <v>1531</v>
      </c>
      <c r="D29" t="s">
        <v>100</v>
      </c>
      <c r="E29" t="s">
        <v>1504</v>
      </c>
      <c r="F29" t="s">
        <v>1499</v>
      </c>
      <c r="G29" t="s">
        <v>102</v>
      </c>
      <c r="H29" s="77">
        <v>51912</v>
      </c>
      <c r="I29" s="77">
        <v>7127</v>
      </c>
      <c r="J29" s="77">
        <v>0</v>
      </c>
      <c r="K29" s="77">
        <v>3699.7682399999999</v>
      </c>
      <c r="L29" s="78">
        <v>3.8E-3</v>
      </c>
      <c r="M29" s="78">
        <v>8.9999999999999993E-3</v>
      </c>
      <c r="N29" s="78">
        <v>1.8E-3</v>
      </c>
    </row>
    <row r="30" spans="2:14">
      <c r="B30" t="s">
        <v>1532</v>
      </c>
      <c r="C30" t="s">
        <v>1533</v>
      </c>
      <c r="D30" t="s">
        <v>100</v>
      </c>
      <c r="E30" t="s">
        <v>1504</v>
      </c>
      <c r="F30" t="s">
        <v>1499</v>
      </c>
      <c r="G30" t="s">
        <v>102</v>
      </c>
      <c r="H30" s="77">
        <v>105411</v>
      </c>
      <c r="I30" s="77">
        <v>14140</v>
      </c>
      <c r="J30" s="77">
        <v>0</v>
      </c>
      <c r="K30" s="77">
        <v>14905.115400000001</v>
      </c>
      <c r="L30" s="78">
        <v>2.2000000000000001E-3</v>
      </c>
      <c r="M30" s="78">
        <v>3.6400000000000002E-2</v>
      </c>
      <c r="N30" s="78">
        <v>7.3000000000000001E-3</v>
      </c>
    </row>
    <row r="31" spans="2:14">
      <c r="B31" t="s">
        <v>1534</v>
      </c>
      <c r="C31" t="s">
        <v>1535</v>
      </c>
      <c r="D31" t="s">
        <v>100</v>
      </c>
      <c r="E31" t="s">
        <v>1504</v>
      </c>
      <c r="F31" t="s">
        <v>1499</v>
      </c>
      <c r="G31" t="s">
        <v>102</v>
      </c>
      <c r="H31" s="77">
        <v>59192</v>
      </c>
      <c r="I31" s="77">
        <v>14040</v>
      </c>
      <c r="J31" s="77">
        <v>0</v>
      </c>
      <c r="K31" s="77">
        <v>8310.5568000000003</v>
      </c>
      <c r="L31" s="78">
        <v>8.8000000000000005E-3</v>
      </c>
      <c r="M31" s="78">
        <v>2.0299999999999999E-2</v>
      </c>
      <c r="N31" s="78">
        <v>4.1000000000000003E-3</v>
      </c>
    </row>
    <row r="32" spans="2:14">
      <c r="B32" t="s">
        <v>1536</v>
      </c>
      <c r="C32" t="s">
        <v>1537</v>
      </c>
      <c r="D32" t="s">
        <v>100</v>
      </c>
      <c r="E32" t="s">
        <v>1504</v>
      </c>
      <c r="F32" t="s">
        <v>1499</v>
      </c>
      <c r="G32" t="s">
        <v>102</v>
      </c>
      <c r="H32" s="77">
        <v>3694</v>
      </c>
      <c r="I32" s="77">
        <v>18390</v>
      </c>
      <c r="J32" s="77">
        <v>0</v>
      </c>
      <c r="K32" s="77">
        <v>679.32659999999998</v>
      </c>
      <c r="L32" s="78">
        <v>4.0000000000000002E-4</v>
      </c>
      <c r="M32" s="78">
        <v>1.6999999999999999E-3</v>
      </c>
      <c r="N32" s="78">
        <v>2.9999999999999997E-4</v>
      </c>
    </row>
    <row r="33" spans="2:14">
      <c r="B33" s="79" t="s">
        <v>1538</v>
      </c>
      <c r="D33" s="16"/>
      <c r="E33" s="16"/>
      <c r="F33" s="16"/>
      <c r="G33" s="16"/>
      <c r="H33" s="81">
        <v>3329917.73</v>
      </c>
      <c r="J33" s="81">
        <v>0</v>
      </c>
      <c r="K33" s="81">
        <v>15193.203507615</v>
      </c>
      <c r="M33" s="80">
        <v>3.7100000000000001E-2</v>
      </c>
      <c r="N33" s="80">
        <v>7.4000000000000003E-3</v>
      </c>
    </row>
    <row r="34" spans="2:14">
      <c r="B34" t="s">
        <v>1539</v>
      </c>
      <c r="C34" t="s">
        <v>1540</v>
      </c>
      <c r="D34" t="s">
        <v>100</v>
      </c>
      <c r="E34" t="s">
        <v>1498</v>
      </c>
      <c r="F34" t="s">
        <v>1541</v>
      </c>
      <c r="G34" t="s">
        <v>102</v>
      </c>
      <c r="H34" s="77">
        <v>150792</v>
      </c>
      <c r="I34" s="77">
        <v>349.27</v>
      </c>
      <c r="J34" s="77">
        <v>0</v>
      </c>
      <c r="K34" s="77">
        <v>526.67121840000004</v>
      </c>
      <c r="L34" s="78">
        <v>5.9999999999999995E-4</v>
      </c>
      <c r="M34" s="78">
        <v>1.2999999999999999E-3</v>
      </c>
      <c r="N34" s="78">
        <v>2.9999999999999997E-4</v>
      </c>
    </row>
    <row r="35" spans="2:14">
      <c r="B35" t="s">
        <v>1542</v>
      </c>
      <c r="C35" t="s">
        <v>1543</v>
      </c>
      <c r="D35" t="s">
        <v>100</v>
      </c>
      <c r="E35" t="s">
        <v>1498</v>
      </c>
      <c r="F35" t="s">
        <v>1541</v>
      </c>
      <c r="G35" t="s">
        <v>102</v>
      </c>
      <c r="H35" s="77">
        <v>1500000</v>
      </c>
      <c r="I35" s="77">
        <v>381.75</v>
      </c>
      <c r="J35" s="77">
        <v>0</v>
      </c>
      <c r="K35" s="77">
        <v>5726.25</v>
      </c>
      <c r="L35" s="78">
        <v>6.6E-3</v>
      </c>
      <c r="M35" s="78">
        <v>1.4E-2</v>
      </c>
      <c r="N35" s="78">
        <v>2.8E-3</v>
      </c>
    </row>
    <row r="36" spans="2:14">
      <c r="B36" t="s">
        <v>2015</v>
      </c>
      <c r="C36" t="s">
        <v>1544</v>
      </c>
      <c r="D36" t="s">
        <v>100</v>
      </c>
      <c r="E36" t="s">
        <v>1501</v>
      </c>
      <c r="F36" t="s">
        <v>1541</v>
      </c>
      <c r="G36" t="s">
        <v>102</v>
      </c>
      <c r="H36" s="77">
        <v>1330000</v>
      </c>
      <c r="I36" s="77">
        <v>314.58999999999997</v>
      </c>
      <c r="J36" s="77">
        <v>0</v>
      </c>
      <c r="K36" s="77">
        <v>4184.0469999999996</v>
      </c>
      <c r="L36" s="78">
        <v>5.3E-3</v>
      </c>
      <c r="M36" s="78">
        <v>1.0200000000000001E-2</v>
      </c>
      <c r="N36" s="78">
        <v>2E-3</v>
      </c>
    </row>
    <row r="37" spans="2:14">
      <c r="B37" t="s">
        <v>1545</v>
      </c>
      <c r="C37" t="s">
        <v>1546</v>
      </c>
      <c r="D37" t="s">
        <v>100</v>
      </c>
      <c r="E37" t="s">
        <v>1521</v>
      </c>
      <c r="F37" t="s">
        <v>1541</v>
      </c>
      <c r="G37" t="s">
        <v>102</v>
      </c>
      <c r="H37" s="77">
        <v>111000</v>
      </c>
      <c r="I37" s="77">
        <v>3534.68</v>
      </c>
      <c r="J37" s="77">
        <v>0</v>
      </c>
      <c r="K37" s="77">
        <v>3923.4947999999999</v>
      </c>
      <c r="L37" s="78">
        <v>2.8E-3</v>
      </c>
      <c r="M37" s="78">
        <v>9.5999999999999992E-3</v>
      </c>
      <c r="N37" s="78">
        <v>1.9E-3</v>
      </c>
    </row>
    <row r="38" spans="2:14">
      <c r="B38" t="s">
        <v>1547</v>
      </c>
      <c r="C38" t="s">
        <v>1548</v>
      </c>
      <c r="D38" t="s">
        <v>100</v>
      </c>
      <c r="E38" t="s">
        <v>1521</v>
      </c>
      <c r="F38" t="s">
        <v>1541</v>
      </c>
      <c r="G38" t="s">
        <v>102</v>
      </c>
      <c r="H38" s="77">
        <v>178125.73</v>
      </c>
      <c r="I38" s="77">
        <v>349.55</v>
      </c>
      <c r="J38" s="77">
        <v>0</v>
      </c>
      <c r="K38" s="77">
        <v>622.63848921500005</v>
      </c>
      <c r="L38" s="78">
        <v>4.0000000000000002E-4</v>
      </c>
      <c r="M38" s="78">
        <v>1.5E-3</v>
      </c>
      <c r="N38" s="78">
        <v>2.9999999999999997E-4</v>
      </c>
    </row>
    <row r="39" spans="2:14">
      <c r="B39" t="s">
        <v>1549</v>
      </c>
      <c r="C39" t="s">
        <v>1550</v>
      </c>
      <c r="D39" t="s">
        <v>100</v>
      </c>
      <c r="E39" t="s">
        <v>1551</v>
      </c>
      <c r="F39" t="s">
        <v>1541</v>
      </c>
      <c r="G39" t="s">
        <v>102</v>
      </c>
      <c r="H39" s="77">
        <v>60000</v>
      </c>
      <c r="I39" s="77">
        <v>350.17</v>
      </c>
      <c r="J39" s="77">
        <v>0</v>
      </c>
      <c r="K39" s="77">
        <v>210.102</v>
      </c>
      <c r="L39" s="78">
        <v>2.0000000000000001E-4</v>
      </c>
      <c r="M39" s="78">
        <v>5.0000000000000001E-4</v>
      </c>
      <c r="N39" s="78">
        <v>1E-4</v>
      </c>
    </row>
    <row r="40" spans="2:14">
      <c r="B40" s="79" t="s">
        <v>1552</v>
      </c>
      <c r="D40" s="16"/>
      <c r="E40" s="16"/>
      <c r="F40" s="16"/>
      <c r="G40" s="16"/>
      <c r="H40" s="81">
        <v>0</v>
      </c>
      <c r="J40" s="81">
        <v>0</v>
      </c>
      <c r="K40" s="81">
        <v>0</v>
      </c>
      <c r="M40" s="80">
        <v>0</v>
      </c>
      <c r="N40" s="80">
        <v>0</v>
      </c>
    </row>
    <row r="41" spans="2:14">
      <c r="B41" t="s">
        <v>232</v>
      </c>
      <c r="C41" t="s">
        <v>232</v>
      </c>
      <c r="D41" s="16"/>
      <c r="E41" s="16"/>
      <c r="F41" t="s">
        <v>232</v>
      </c>
      <c r="G41" t="s">
        <v>232</v>
      </c>
      <c r="H41" s="77">
        <v>0</v>
      </c>
      <c r="I41" s="77">
        <v>0</v>
      </c>
      <c r="K41" s="77">
        <v>0</v>
      </c>
      <c r="L41" s="78">
        <v>0</v>
      </c>
      <c r="M41" s="78">
        <v>0</v>
      </c>
      <c r="N41" s="78">
        <v>0</v>
      </c>
    </row>
    <row r="42" spans="2:14">
      <c r="B42" s="79" t="s">
        <v>1012</v>
      </c>
      <c r="D42" s="16"/>
      <c r="E42" s="16"/>
      <c r="F42" s="16"/>
      <c r="G42" s="16"/>
      <c r="H42" s="81">
        <v>0</v>
      </c>
      <c r="J42" s="81">
        <v>0</v>
      </c>
      <c r="K42" s="81">
        <v>0</v>
      </c>
      <c r="M42" s="80">
        <v>0</v>
      </c>
      <c r="N42" s="80">
        <v>0</v>
      </c>
    </row>
    <row r="43" spans="2:14">
      <c r="B43" t="s">
        <v>232</v>
      </c>
      <c r="C43" t="s">
        <v>232</v>
      </c>
      <c r="D43" s="16"/>
      <c r="E43" s="16"/>
      <c r="F43" t="s">
        <v>232</v>
      </c>
      <c r="G43" t="s">
        <v>232</v>
      </c>
      <c r="H43" s="77">
        <v>0</v>
      </c>
      <c r="I43" s="77">
        <v>0</v>
      </c>
      <c r="K43" s="77">
        <v>0</v>
      </c>
      <c r="L43" s="78">
        <v>0</v>
      </c>
      <c r="M43" s="78">
        <v>0</v>
      </c>
      <c r="N43" s="78">
        <v>0</v>
      </c>
    </row>
    <row r="44" spans="2:14">
      <c r="B44" s="79" t="s">
        <v>1553</v>
      </c>
      <c r="D44" s="16"/>
      <c r="E44" s="16"/>
      <c r="F44" s="16"/>
      <c r="G44" s="16"/>
      <c r="H44" s="81">
        <v>0</v>
      </c>
      <c r="J44" s="81">
        <v>0</v>
      </c>
      <c r="K44" s="81">
        <v>0</v>
      </c>
      <c r="M44" s="80">
        <v>0</v>
      </c>
      <c r="N44" s="80">
        <v>0</v>
      </c>
    </row>
    <row r="45" spans="2:14">
      <c r="B45" t="s">
        <v>232</v>
      </c>
      <c r="C45" t="s">
        <v>232</v>
      </c>
      <c r="D45" s="16"/>
      <c r="E45" s="16"/>
      <c r="F45" t="s">
        <v>232</v>
      </c>
      <c r="G45" t="s">
        <v>232</v>
      </c>
      <c r="H45" s="77">
        <v>0</v>
      </c>
      <c r="I45" s="77">
        <v>0</v>
      </c>
      <c r="K45" s="77">
        <v>0</v>
      </c>
      <c r="L45" s="78">
        <v>0</v>
      </c>
      <c r="M45" s="78">
        <v>0</v>
      </c>
      <c r="N45" s="78">
        <v>0</v>
      </c>
    </row>
    <row r="46" spans="2:14">
      <c r="B46" s="79" t="s">
        <v>237</v>
      </c>
      <c r="D46" s="16"/>
      <c r="E46" s="16"/>
      <c r="F46" s="16"/>
      <c r="G46" s="16"/>
      <c r="H46" s="81">
        <v>793024</v>
      </c>
      <c r="J46" s="81">
        <v>134.20940318000001</v>
      </c>
      <c r="K46" s="81">
        <v>222923.34416418889</v>
      </c>
      <c r="M46" s="80">
        <v>0.54459999999999997</v>
      </c>
      <c r="N46" s="80">
        <v>0.1091</v>
      </c>
    </row>
    <row r="47" spans="2:14">
      <c r="B47" s="79" t="s">
        <v>1554</v>
      </c>
      <c r="D47" s="16"/>
      <c r="E47" s="16"/>
      <c r="F47" s="16"/>
      <c r="G47" s="16"/>
      <c r="H47" s="81">
        <v>787024</v>
      </c>
      <c r="J47" s="81">
        <v>134.20940318000001</v>
      </c>
      <c r="K47" s="81">
        <v>220321.82396418889</v>
      </c>
      <c r="M47" s="80">
        <v>0.53820000000000001</v>
      </c>
      <c r="N47" s="80">
        <v>0.10780000000000001</v>
      </c>
    </row>
    <row r="48" spans="2:14">
      <c r="B48" t="s">
        <v>1555</v>
      </c>
      <c r="C48" t="s">
        <v>1556</v>
      </c>
      <c r="D48" t="s">
        <v>1334</v>
      </c>
      <c r="E48" t="s">
        <v>1557</v>
      </c>
      <c r="F48" t="s">
        <v>1499</v>
      </c>
      <c r="G48" t="s">
        <v>106</v>
      </c>
      <c r="H48" s="77">
        <v>33943</v>
      </c>
      <c r="I48" s="77">
        <v>4816</v>
      </c>
      <c r="J48" s="77">
        <v>0</v>
      </c>
      <c r="K48" s="77">
        <v>5450.0727299199998</v>
      </c>
      <c r="L48" s="78">
        <v>1.4E-3</v>
      </c>
      <c r="M48" s="78">
        <v>1.3299999999999999E-2</v>
      </c>
      <c r="N48" s="78">
        <v>2.7000000000000001E-3</v>
      </c>
    </row>
    <row r="49" spans="2:14">
      <c r="B49" t="s">
        <v>1558</v>
      </c>
      <c r="C49" t="s">
        <v>1559</v>
      </c>
      <c r="D49" t="s">
        <v>1359</v>
      </c>
      <c r="E49" t="s">
        <v>1560</v>
      </c>
      <c r="F49" t="s">
        <v>1499</v>
      </c>
      <c r="G49" t="s">
        <v>106</v>
      </c>
      <c r="H49" s="77">
        <v>7642</v>
      </c>
      <c r="I49" s="77">
        <v>22094</v>
      </c>
      <c r="J49" s="77">
        <v>10.14296152</v>
      </c>
      <c r="K49" s="77">
        <v>5639.3468438399996</v>
      </c>
      <c r="L49" s="78">
        <v>0</v>
      </c>
      <c r="M49" s="78">
        <v>1.38E-2</v>
      </c>
      <c r="N49" s="78">
        <v>2.8E-3</v>
      </c>
    </row>
    <row r="50" spans="2:14">
      <c r="B50" t="s">
        <v>1561</v>
      </c>
      <c r="C50" t="s">
        <v>1562</v>
      </c>
      <c r="D50" t="s">
        <v>1481</v>
      </c>
      <c r="E50" t="s">
        <v>1560</v>
      </c>
      <c r="F50" t="s">
        <v>1499</v>
      </c>
      <c r="G50" t="s">
        <v>110</v>
      </c>
      <c r="H50" s="77">
        <v>30700</v>
      </c>
      <c r="I50" s="77">
        <v>3947.5</v>
      </c>
      <c r="J50" s="77">
        <v>0</v>
      </c>
      <c r="K50" s="77">
        <v>4741.7326577499998</v>
      </c>
      <c r="L50" s="78">
        <v>2.0000000000000001E-4</v>
      </c>
      <c r="M50" s="78">
        <v>1.1599999999999999E-2</v>
      </c>
      <c r="N50" s="78">
        <v>2.3E-3</v>
      </c>
    </row>
    <row r="51" spans="2:14">
      <c r="B51" t="s">
        <v>1563</v>
      </c>
      <c r="C51" t="s">
        <v>1564</v>
      </c>
      <c r="D51" t="s">
        <v>1481</v>
      </c>
      <c r="E51" t="s">
        <v>1560</v>
      </c>
      <c r="F51" t="s">
        <v>1499</v>
      </c>
      <c r="G51" t="s">
        <v>110</v>
      </c>
      <c r="H51" s="77">
        <v>8658</v>
      </c>
      <c r="I51" s="77">
        <v>12784</v>
      </c>
      <c r="J51" s="77">
        <v>0</v>
      </c>
      <c r="K51" s="77">
        <v>4330.7278597439999</v>
      </c>
      <c r="L51" s="78">
        <v>1E-4</v>
      </c>
      <c r="M51" s="78">
        <v>1.06E-2</v>
      </c>
      <c r="N51" s="78">
        <v>2.0999999999999999E-3</v>
      </c>
    </row>
    <row r="52" spans="2:14">
      <c r="B52" t="s">
        <v>1565</v>
      </c>
      <c r="C52" t="s">
        <v>1566</v>
      </c>
      <c r="D52" t="s">
        <v>1359</v>
      </c>
      <c r="E52" t="s">
        <v>1560</v>
      </c>
      <c r="F52" t="s">
        <v>1499</v>
      </c>
      <c r="G52" t="s">
        <v>106</v>
      </c>
      <c r="H52" s="77">
        <v>34250</v>
      </c>
      <c r="I52" s="77">
        <v>6786.5</v>
      </c>
      <c r="J52" s="77">
        <v>8.8672731000000002</v>
      </c>
      <c r="K52" s="77">
        <v>7758.3376906000003</v>
      </c>
      <c r="L52" s="78">
        <v>8.9999999999999998E-4</v>
      </c>
      <c r="M52" s="78">
        <v>1.9E-2</v>
      </c>
      <c r="N52" s="78">
        <v>3.8E-3</v>
      </c>
    </row>
    <row r="53" spans="2:14">
      <c r="B53" t="s">
        <v>1567</v>
      </c>
      <c r="C53" t="s">
        <v>1568</v>
      </c>
      <c r="D53" t="s">
        <v>1334</v>
      </c>
      <c r="E53" t="s">
        <v>1560</v>
      </c>
      <c r="F53" t="s">
        <v>1499</v>
      </c>
      <c r="G53" t="s">
        <v>106</v>
      </c>
      <c r="H53" s="77">
        <v>11690</v>
      </c>
      <c r="I53" s="77">
        <v>42399</v>
      </c>
      <c r="J53" s="77">
        <v>22.088583499999999</v>
      </c>
      <c r="K53" s="77">
        <v>16546.869878900001</v>
      </c>
      <c r="L53" s="78">
        <v>8.0000000000000004E-4</v>
      </c>
      <c r="M53" s="78">
        <v>4.0399999999999998E-2</v>
      </c>
      <c r="N53" s="78">
        <v>8.0999999999999996E-3</v>
      </c>
    </row>
    <row r="54" spans="2:14">
      <c r="B54" t="s">
        <v>1569</v>
      </c>
      <c r="C54" t="s">
        <v>1570</v>
      </c>
      <c r="D54" t="s">
        <v>1359</v>
      </c>
      <c r="E54" t="s">
        <v>1560</v>
      </c>
      <c r="F54" t="s">
        <v>1499</v>
      </c>
      <c r="G54" t="s">
        <v>106</v>
      </c>
      <c r="H54" s="77">
        <v>1672</v>
      </c>
      <c r="I54" s="77">
        <v>33036</v>
      </c>
      <c r="J54" s="77">
        <v>0.1231913</v>
      </c>
      <c r="K54" s="77">
        <v>1841.6978325800001</v>
      </c>
      <c r="L54" s="78">
        <v>1E-4</v>
      </c>
      <c r="M54" s="78">
        <v>4.4999999999999997E-3</v>
      </c>
      <c r="N54" s="78">
        <v>8.9999999999999998E-4</v>
      </c>
    </row>
    <row r="55" spans="2:14">
      <c r="B55" t="s">
        <v>1571</v>
      </c>
      <c r="C55" t="s">
        <v>1572</v>
      </c>
      <c r="D55" t="s">
        <v>1481</v>
      </c>
      <c r="E55" t="s">
        <v>1573</v>
      </c>
      <c r="F55" t="s">
        <v>1499</v>
      </c>
      <c r="G55" t="s">
        <v>110</v>
      </c>
      <c r="H55" s="77">
        <v>21711</v>
      </c>
      <c r="I55" s="77">
        <v>4989.7</v>
      </c>
      <c r="J55" s="77">
        <v>0</v>
      </c>
      <c r="K55" s="77">
        <v>4238.6817761409002</v>
      </c>
      <c r="L55" s="78">
        <v>1.6999999999999999E-3</v>
      </c>
      <c r="M55" s="78">
        <v>1.04E-2</v>
      </c>
      <c r="N55" s="78">
        <v>2.0999999999999999E-3</v>
      </c>
    </row>
    <row r="56" spans="2:14">
      <c r="B56" t="s">
        <v>1574</v>
      </c>
      <c r="C56" t="s">
        <v>1575</v>
      </c>
      <c r="D56" t="s">
        <v>121</v>
      </c>
      <c r="E56" t="s">
        <v>1576</v>
      </c>
      <c r="F56" t="s">
        <v>1499</v>
      </c>
      <c r="G56" t="s">
        <v>110</v>
      </c>
      <c r="H56" s="77">
        <v>134</v>
      </c>
      <c r="I56" s="77">
        <v>14396</v>
      </c>
      <c r="J56" s="77">
        <v>0</v>
      </c>
      <c r="K56" s="77">
        <v>75.478487127999998</v>
      </c>
      <c r="L56" s="78">
        <v>0</v>
      </c>
      <c r="M56" s="78">
        <v>2.0000000000000001E-4</v>
      </c>
      <c r="N56" s="78">
        <v>0</v>
      </c>
    </row>
    <row r="57" spans="2:14">
      <c r="B57" t="s">
        <v>1577</v>
      </c>
      <c r="C57" t="s">
        <v>1578</v>
      </c>
      <c r="D57" t="s">
        <v>1334</v>
      </c>
      <c r="E57" t="s">
        <v>1579</v>
      </c>
      <c r="F57" t="s">
        <v>1499</v>
      </c>
      <c r="G57" t="s">
        <v>110</v>
      </c>
      <c r="H57" s="77">
        <v>120</v>
      </c>
      <c r="I57" s="77">
        <v>30285</v>
      </c>
      <c r="J57" s="77">
        <v>0</v>
      </c>
      <c r="K57" s="77">
        <v>142.19534340000001</v>
      </c>
      <c r="L57" s="78">
        <v>1E-4</v>
      </c>
      <c r="M57" s="78">
        <v>2.9999999999999997E-4</v>
      </c>
      <c r="N57" s="78">
        <v>1E-4</v>
      </c>
    </row>
    <row r="58" spans="2:14">
      <c r="B58" t="s">
        <v>1580</v>
      </c>
      <c r="C58" t="s">
        <v>1581</v>
      </c>
      <c r="D58" t="s">
        <v>1334</v>
      </c>
      <c r="E58" t="s">
        <v>1582</v>
      </c>
      <c r="F58" t="s">
        <v>1499</v>
      </c>
      <c r="G58" t="s">
        <v>106</v>
      </c>
      <c r="H58" s="77">
        <v>23000</v>
      </c>
      <c r="I58" s="77">
        <v>3126</v>
      </c>
      <c r="J58" s="77">
        <v>0</v>
      </c>
      <c r="K58" s="77">
        <v>2397.0793199999998</v>
      </c>
      <c r="L58" s="78">
        <v>2.8E-3</v>
      </c>
      <c r="M58" s="78">
        <v>5.8999999999999999E-3</v>
      </c>
      <c r="N58" s="78">
        <v>1.1999999999999999E-3</v>
      </c>
    </row>
    <row r="59" spans="2:14">
      <c r="B59" t="s">
        <v>1583</v>
      </c>
      <c r="C59" t="s">
        <v>1584</v>
      </c>
      <c r="D59" t="s">
        <v>1334</v>
      </c>
      <c r="E59" t="s">
        <v>1585</v>
      </c>
      <c r="F59" t="s">
        <v>1499</v>
      </c>
      <c r="G59" t="s">
        <v>106</v>
      </c>
      <c r="H59" s="77">
        <v>33300</v>
      </c>
      <c r="I59" s="77">
        <v>4182</v>
      </c>
      <c r="J59" s="77">
        <v>0</v>
      </c>
      <c r="K59" s="77">
        <v>4642.9484039999998</v>
      </c>
      <c r="L59" s="78">
        <v>4.0000000000000002E-4</v>
      </c>
      <c r="M59" s="78">
        <v>1.1299999999999999E-2</v>
      </c>
      <c r="N59" s="78">
        <v>2.3E-3</v>
      </c>
    </row>
    <row r="60" spans="2:14">
      <c r="B60" t="s">
        <v>1586</v>
      </c>
      <c r="C60" t="s">
        <v>1587</v>
      </c>
      <c r="D60" t="s">
        <v>1334</v>
      </c>
      <c r="E60" t="s">
        <v>1588</v>
      </c>
      <c r="F60" t="s">
        <v>1499</v>
      </c>
      <c r="G60" t="s">
        <v>106</v>
      </c>
      <c r="H60" s="77">
        <v>10200</v>
      </c>
      <c r="I60" s="77">
        <v>5846</v>
      </c>
      <c r="J60" s="77">
        <v>0</v>
      </c>
      <c r="K60" s="77">
        <v>1988.0375280000001</v>
      </c>
      <c r="L60" s="78">
        <v>2.9999999999999997E-4</v>
      </c>
      <c r="M60" s="78">
        <v>4.8999999999999998E-3</v>
      </c>
      <c r="N60" s="78">
        <v>1E-3</v>
      </c>
    </row>
    <row r="61" spans="2:14">
      <c r="B61" t="s">
        <v>1589</v>
      </c>
      <c r="C61" t="s">
        <v>1590</v>
      </c>
      <c r="D61" t="s">
        <v>1334</v>
      </c>
      <c r="E61" t="s">
        <v>1591</v>
      </c>
      <c r="F61" t="s">
        <v>1499</v>
      </c>
      <c r="G61" t="s">
        <v>106</v>
      </c>
      <c r="H61" s="77">
        <v>30300</v>
      </c>
      <c r="I61" s="77">
        <v>2505</v>
      </c>
      <c r="J61" s="77">
        <v>0</v>
      </c>
      <c r="K61" s="77">
        <v>2530.5560099999998</v>
      </c>
      <c r="L61" s="78">
        <v>1E-3</v>
      </c>
      <c r="M61" s="78">
        <v>6.1999999999999998E-3</v>
      </c>
      <c r="N61" s="78">
        <v>1.1999999999999999E-3</v>
      </c>
    </row>
    <row r="62" spans="2:14">
      <c r="B62" t="s">
        <v>1592</v>
      </c>
      <c r="C62" t="s">
        <v>1593</v>
      </c>
      <c r="D62" t="s">
        <v>1334</v>
      </c>
      <c r="E62" t="s">
        <v>1591</v>
      </c>
      <c r="F62" t="s">
        <v>1499</v>
      </c>
      <c r="G62" t="s">
        <v>106</v>
      </c>
      <c r="H62" s="77">
        <v>43293</v>
      </c>
      <c r="I62" s="77">
        <v>2574</v>
      </c>
      <c r="J62" s="77">
        <v>0</v>
      </c>
      <c r="K62" s="77">
        <v>3715.2823078800002</v>
      </c>
      <c r="L62" s="78">
        <v>8.0000000000000004E-4</v>
      </c>
      <c r="M62" s="78">
        <v>9.1000000000000004E-3</v>
      </c>
      <c r="N62" s="78">
        <v>1.8E-3</v>
      </c>
    </row>
    <row r="63" spans="2:14">
      <c r="B63" t="s">
        <v>1594</v>
      </c>
      <c r="C63" t="s">
        <v>1595</v>
      </c>
      <c r="D63" t="s">
        <v>1334</v>
      </c>
      <c r="E63" t="s">
        <v>1596</v>
      </c>
      <c r="F63" t="s">
        <v>1499</v>
      </c>
      <c r="G63" t="s">
        <v>106</v>
      </c>
      <c r="H63" s="77">
        <v>39000</v>
      </c>
      <c r="I63" s="77">
        <v>6189</v>
      </c>
      <c r="J63" s="77">
        <v>37.773853260000003</v>
      </c>
      <c r="K63" s="77">
        <v>8085.08299326</v>
      </c>
      <c r="L63" s="78">
        <v>1E-3</v>
      </c>
      <c r="M63" s="78">
        <v>1.9800000000000002E-2</v>
      </c>
      <c r="N63" s="78">
        <v>4.0000000000000001E-3</v>
      </c>
    </row>
    <row r="64" spans="2:14">
      <c r="B64" t="s">
        <v>1597</v>
      </c>
      <c r="C64" t="s">
        <v>1598</v>
      </c>
      <c r="D64" t="s">
        <v>1334</v>
      </c>
      <c r="E64" t="s">
        <v>1596</v>
      </c>
      <c r="F64" t="s">
        <v>1499</v>
      </c>
      <c r="G64" t="s">
        <v>106</v>
      </c>
      <c r="H64" s="77">
        <v>8941</v>
      </c>
      <c r="I64" s="77">
        <v>31913</v>
      </c>
      <c r="J64" s="77">
        <v>8.8238644199999996</v>
      </c>
      <c r="K64" s="77">
        <v>9521.8638586399993</v>
      </c>
      <c r="L64" s="78">
        <v>0</v>
      </c>
      <c r="M64" s="78">
        <v>2.3300000000000001E-2</v>
      </c>
      <c r="N64" s="78">
        <v>4.7000000000000002E-3</v>
      </c>
    </row>
    <row r="65" spans="2:14">
      <c r="B65" t="s">
        <v>1599</v>
      </c>
      <c r="C65" t="s">
        <v>1600</v>
      </c>
      <c r="D65" t="s">
        <v>1359</v>
      </c>
      <c r="E65" t="s">
        <v>1596</v>
      </c>
      <c r="F65" t="s">
        <v>1499</v>
      </c>
      <c r="G65" t="s">
        <v>106</v>
      </c>
      <c r="H65" s="77">
        <v>28187</v>
      </c>
      <c r="I65" s="77">
        <v>9177</v>
      </c>
      <c r="J65" s="77">
        <v>0</v>
      </c>
      <c r="K65" s="77">
        <v>8624.1277806599992</v>
      </c>
      <c r="L65" s="78">
        <v>6.9999999999999999E-4</v>
      </c>
      <c r="M65" s="78">
        <v>2.1100000000000001E-2</v>
      </c>
      <c r="N65" s="78">
        <v>4.1999999999999997E-3</v>
      </c>
    </row>
    <row r="66" spans="2:14">
      <c r="B66" t="s">
        <v>1601</v>
      </c>
      <c r="C66" t="s">
        <v>1602</v>
      </c>
      <c r="D66" t="s">
        <v>1385</v>
      </c>
      <c r="E66" t="s">
        <v>1596</v>
      </c>
      <c r="F66" t="s">
        <v>1499</v>
      </c>
      <c r="G66" t="s">
        <v>106</v>
      </c>
      <c r="H66" s="77">
        <v>51</v>
      </c>
      <c r="I66" s="77">
        <v>74308</v>
      </c>
      <c r="J66" s="77">
        <v>0</v>
      </c>
      <c r="K66" s="77">
        <v>126.34886471999999</v>
      </c>
      <c r="L66" s="78">
        <v>0</v>
      </c>
      <c r="M66" s="78">
        <v>2.9999999999999997E-4</v>
      </c>
      <c r="N66" s="78">
        <v>1E-4</v>
      </c>
    </row>
    <row r="67" spans="2:14">
      <c r="B67" t="s">
        <v>1603</v>
      </c>
      <c r="C67" t="s">
        <v>1604</v>
      </c>
      <c r="D67" t="s">
        <v>1334</v>
      </c>
      <c r="E67" t="s">
        <v>1605</v>
      </c>
      <c r="F67" t="s">
        <v>1499</v>
      </c>
      <c r="G67" t="s">
        <v>106</v>
      </c>
      <c r="H67" s="77">
        <v>34000</v>
      </c>
      <c r="I67" s="77">
        <v>2529</v>
      </c>
      <c r="J67" s="77">
        <v>0</v>
      </c>
      <c r="K67" s="77">
        <v>2866.77324</v>
      </c>
      <c r="L67" s="78">
        <v>0</v>
      </c>
      <c r="M67" s="78">
        <v>7.0000000000000001E-3</v>
      </c>
      <c r="N67" s="78">
        <v>1.4E-3</v>
      </c>
    </row>
    <row r="68" spans="2:14">
      <c r="B68" t="s">
        <v>1606</v>
      </c>
      <c r="C68" t="s">
        <v>1607</v>
      </c>
      <c r="D68" t="s">
        <v>1359</v>
      </c>
      <c r="E68" t="s">
        <v>1608</v>
      </c>
      <c r="F68" t="s">
        <v>1499</v>
      </c>
      <c r="G68" t="s">
        <v>106</v>
      </c>
      <c r="H68" s="77">
        <v>57601</v>
      </c>
      <c r="I68" s="77">
        <v>4424</v>
      </c>
      <c r="J68" s="77">
        <v>0</v>
      </c>
      <c r="K68" s="77">
        <v>8495.9263121599997</v>
      </c>
      <c r="L68" s="78">
        <v>3.0000000000000001E-3</v>
      </c>
      <c r="M68" s="78">
        <v>2.0799999999999999E-2</v>
      </c>
      <c r="N68" s="78">
        <v>4.1999999999999997E-3</v>
      </c>
    </row>
    <row r="69" spans="2:14">
      <c r="B69" t="s">
        <v>1609</v>
      </c>
      <c r="C69" t="s">
        <v>1610</v>
      </c>
      <c r="D69" t="s">
        <v>1359</v>
      </c>
      <c r="E69" t="s">
        <v>1608</v>
      </c>
      <c r="F69" t="s">
        <v>1499</v>
      </c>
      <c r="G69" t="s">
        <v>106</v>
      </c>
      <c r="H69" s="77">
        <v>26913</v>
      </c>
      <c r="I69" s="77">
        <v>7635</v>
      </c>
      <c r="J69" s="77">
        <v>0</v>
      </c>
      <c r="K69" s="77">
        <v>6850.7283717</v>
      </c>
      <c r="L69" s="78">
        <v>5.9999999999999995E-4</v>
      </c>
      <c r="M69" s="78">
        <v>1.67E-2</v>
      </c>
      <c r="N69" s="78">
        <v>3.3999999999999998E-3</v>
      </c>
    </row>
    <row r="70" spans="2:14">
      <c r="B70" t="s">
        <v>1611</v>
      </c>
      <c r="C70" t="s">
        <v>1612</v>
      </c>
      <c r="D70" t="s">
        <v>123</v>
      </c>
      <c r="E70" t="s">
        <v>1613</v>
      </c>
      <c r="F70" t="s">
        <v>1499</v>
      </c>
      <c r="G70" t="s">
        <v>110</v>
      </c>
      <c r="H70" s="77">
        <v>166</v>
      </c>
      <c r="I70" s="77">
        <v>18067</v>
      </c>
      <c r="J70" s="77">
        <v>0</v>
      </c>
      <c r="K70" s="77">
        <v>117.346646494</v>
      </c>
      <c r="L70" s="78">
        <v>0</v>
      </c>
      <c r="M70" s="78">
        <v>2.9999999999999997E-4</v>
      </c>
      <c r="N70" s="78">
        <v>1E-4</v>
      </c>
    </row>
    <row r="71" spans="2:14">
      <c r="B71" t="s">
        <v>1614</v>
      </c>
      <c r="C71" t="s">
        <v>1615</v>
      </c>
      <c r="D71" t="s">
        <v>1359</v>
      </c>
      <c r="E71" t="s">
        <v>1616</v>
      </c>
      <c r="F71" t="s">
        <v>1499</v>
      </c>
      <c r="G71" t="s">
        <v>106</v>
      </c>
      <c r="H71" s="77">
        <v>27015</v>
      </c>
      <c r="I71" s="77">
        <v>3348</v>
      </c>
      <c r="J71" s="77">
        <v>0</v>
      </c>
      <c r="K71" s="77">
        <v>3015.4769747999999</v>
      </c>
      <c r="L71" s="78">
        <v>1.2999999999999999E-3</v>
      </c>
      <c r="M71" s="78">
        <v>7.4000000000000003E-3</v>
      </c>
      <c r="N71" s="78">
        <v>1.5E-3</v>
      </c>
    </row>
    <row r="72" spans="2:14">
      <c r="B72" t="s">
        <v>1617</v>
      </c>
      <c r="C72" t="s">
        <v>1618</v>
      </c>
      <c r="D72" t="s">
        <v>1359</v>
      </c>
      <c r="E72" t="s">
        <v>1619</v>
      </c>
      <c r="F72" t="s">
        <v>1499</v>
      </c>
      <c r="G72" t="s">
        <v>106</v>
      </c>
      <c r="H72" s="77">
        <v>9000</v>
      </c>
      <c r="I72" s="77">
        <v>13281</v>
      </c>
      <c r="J72" s="77">
        <v>0</v>
      </c>
      <c r="K72" s="77">
        <v>3985.0968600000001</v>
      </c>
      <c r="L72" s="78">
        <v>0</v>
      </c>
      <c r="M72" s="78">
        <v>9.7000000000000003E-3</v>
      </c>
      <c r="N72" s="78">
        <v>2E-3</v>
      </c>
    </row>
    <row r="73" spans="2:14">
      <c r="B73" t="s">
        <v>1620</v>
      </c>
      <c r="C73" t="s">
        <v>1621</v>
      </c>
      <c r="D73" t="s">
        <v>1359</v>
      </c>
      <c r="E73" t="s">
        <v>1619</v>
      </c>
      <c r="F73" t="s">
        <v>1499</v>
      </c>
      <c r="G73" t="s">
        <v>106</v>
      </c>
      <c r="H73" s="77">
        <v>12724</v>
      </c>
      <c r="I73" s="77">
        <v>7332</v>
      </c>
      <c r="J73" s="77">
        <v>0</v>
      </c>
      <c r="K73" s="77">
        <v>3110.3675491200001</v>
      </c>
      <c r="L73" s="78">
        <v>1E-4</v>
      </c>
      <c r="M73" s="78">
        <v>7.6E-3</v>
      </c>
      <c r="N73" s="78">
        <v>1.5E-3</v>
      </c>
    </row>
    <row r="74" spans="2:14">
      <c r="B74" t="s">
        <v>1622</v>
      </c>
      <c r="C74" t="s">
        <v>1623</v>
      </c>
      <c r="D74" t="s">
        <v>1359</v>
      </c>
      <c r="E74" t="s">
        <v>1619</v>
      </c>
      <c r="F74" t="s">
        <v>1499</v>
      </c>
      <c r="G74" t="s">
        <v>106</v>
      </c>
      <c r="H74" s="77">
        <v>27550</v>
      </c>
      <c r="I74" s="77">
        <v>16807</v>
      </c>
      <c r="J74" s="77">
        <v>0</v>
      </c>
      <c r="K74" s="77">
        <v>15437.515219000001</v>
      </c>
      <c r="L74" s="78">
        <v>2.0000000000000001E-4</v>
      </c>
      <c r="M74" s="78">
        <v>3.7699999999999997E-2</v>
      </c>
      <c r="N74" s="78">
        <v>7.6E-3</v>
      </c>
    </row>
    <row r="75" spans="2:14">
      <c r="B75" t="s">
        <v>1624</v>
      </c>
      <c r="C75" t="s">
        <v>1625</v>
      </c>
      <c r="D75" t="s">
        <v>1359</v>
      </c>
      <c r="E75" t="s">
        <v>1619</v>
      </c>
      <c r="F75" t="s">
        <v>1499</v>
      </c>
      <c r="G75" t="s">
        <v>106</v>
      </c>
      <c r="H75" s="77">
        <v>41394</v>
      </c>
      <c r="I75" s="77">
        <v>6831</v>
      </c>
      <c r="J75" s="77">
        <v>0</v>
      </c>
      <c r="K75" s="77">
        <v>9427.2988827600002</v>
      </c>
      <c r="L75" s="78">
        <v>2.9999999999999997E-4</v>
      </c>
      <c r="M75" s="78">
        <v>2.3E-2</v>
      </c>
      <c r="N75" s="78">
        <v>4.5999999999999999E-3</v>
      </c>
    </row>
    <row r="76" spans="2:14">
      <c r="B76" t="s">
        <v>1626</v>
      </c>
      <c r="C76" t="s">
        <v>1627</v>
      </c>
      <c r="D76" t="s">
        <v>1359</v>
      </c>
      <c r="E76" t="s">
        <v>1619</v>
      </c>
      <c r="F76" t="s">
        <v>1499</v>
      </c>
      <c r="G76" t="s">
        <v>106</v>
      </c>
      <c r="H76" s="77">
        <v>35004</v>
      </c>
      <c r="I76" s="77">
        <v>3405</v>
      </c>
      <c r="J76" s="77">
        <v>0</v>
      </c>
      <c r="K76" s="77">
        <v>3973.7485907999999</v>
      </c>
      <c r="L76" s="78">
        <v>0</v>
      </c>
      <c r="M76" s="78">
        <v>9.7000000000000003E-3</v>
      </c>
      <c r="N76" s="78">
        <v>1.9E-3</v>
      </c>
    </row>
    <row r="77" spans="2:14">
      <c r="B77" t="s">
        <v>1628</v>
      </c>
      <c r="C77" t="s">
        <v>1629</v>
      </c>
      <c r="D77" t="s">
        <v>1359</v>
      </c>
      <c r="E77" t="s">
        <v>1619</v>
      </c>
      <c r="F77" t="s">
        <v>1499</v>
      </c>
      <c r="G77" t="s">
        <v>106</v>
      </c>
      <c r="H77" s="77">
        <v>19749</v>
      </c>
      <c r="I77" s="77">
        <v>11674</v>
      </c>
      <c r="J77" s="77">
        <v>0</v>
      </c>
      <c r="K77" s="77">
        <v>7686.5311988399999</v>
      </c>
      <c r="L77" s="78">
        <v>1E-4</v>
      </c>
      <c r="M77" s="78">
        <v>1.8800000000000001E-2</v>
      </c>
      <c r="N77" s="78">
        <v>3.8E-3</v>
      </c>
    </row>
    <row r="78" spans="2:14">
      <c r="B78" t="s">
        <v>1630</v>
      </c>
      <c r="C78" t="s">
        <v>1631</v>
      </c>
      <c r="D78" t="s">
        <v>1359</v>
      </c>
      <c r="E78" t="s">
        <v>1619</v>
      </c>
      <c r="F78" t="s">
        <v>1499</v>
      </c>
      <c r="G78" t="s">
        <v>106</v>
      </c>
      <c r="H78" s="77">
        <v>58538</v>
      </c>
      <c r="I78" s="77">
        <v>9845</v>
      </c>
      <c r="J78" s="77">
        <v>0</v>
      </c>
      <c r="K78" s="77">
        <v>19214.062377400001</v>
      </c>
      <c r="L78" s="78">
        <v>2.9999999999999997E-4</v>
      </c>
      <c r="M78" s="78">
        <v>4.6899999999999997E-2</v>
      </c>
      <c r="N78" s="78">
        <v>9.4000000000000004E-3</v>
      </c>
    </row>
    <row r="79" spans="2:14">
      <c r="B79" t="s">
        <v>1632</v>
      </c>
      <c r="C79" t="s">
        <v>1633</v>
      </c>
      <c r="D79" t="s">
        <v>1359</v>
      </c>
      <c r="E79" t="s">
        <v>1619</v>
      </c>
      <c r="F79" t="s">
        <v>1499</v>
      </c>
      <c r="G79" t="s">
        <v>106</v>
      </c>
      <c r="H79" s="77">
        <v>5665</v>
      </c>
      <c r="I79" s="77">
        <v>39633</v>
      </c>
      <c r="J79" s="77">
        <v>0</v>
      </c>
      <c r="K79" s="77">
        <v>7485.5283062999997</v>
      </c>
      <c r="L79" s="78">
        <v>0</v>
      </c>
      <c r="M79" s="78">
        <v>1.83E-2</v>
      </c>
      <c r="N79" s="78">
        <v>3.7000000000000002E-3</v>
      </c>
    </row>
    <row r="80" spans="2:14">
      <c r="B80" t="s">
        <v>1634</v>
      </c>
      <c r="C80" t="s">
        <v>1635</v>
      </c>
      <c r="D80" t="s">
        <v>1359</v>
      </c>
      <c r="E80" t="s">
        <v>1619</v>
      </c>
      <c r="F80" t="s">
        <v>1499</v>
      </c>
      <c r="G80" t="s">
        <v>106</v>
      </c>
      <c r="H80" s="77">
        <v>1098</v>
      </c>
      <c r="I80" s="77">
        <v>13565</v>
      </c>
      <c r="J80" s="77">
        <v>0</v>
      </c>
      <c r="K80" s="77">
        <v>496.57829579999998</v>
      </c>
      <c r="L80" s="78">
        <v>0</v>
      </c>
      <c r="M80" s="78">
        <v>1.1999999999999999E-3</v>
      </c>
      <c r="N80" s="78">
        <v>2.0000000000000001E-4</v>
      </c>
    </row>
    <row r="81" spans="2:14">
      <c r="B81" t="s">
        <v>1636</v>
      </c>
      <c r="C81" t="s">
        <v>1637</v>
      </c>
      <c r="D81" t="s">
        <v>1359</v>
      </c>
      <c r="E81" t="s">
        <v>1619</v>
      </c>
      <c r="F81" t="s">
        <v>1499</v>
      </c>
      <c r="G81" t="s">
        <v>106</v>
      </c>
      <c r="H81" s="77">
        <v>30284</v>
      </c>
      <c r="I81" s="77">
        <v>13096</v>
      </c>
      <c r="J81" s="77">
        <v>0</v>
      </c>
      <c r="K81" s="77">
        <v>13222.619461759999</v>
      </c>
      <c r="L81" s="78">
        <v>2.2000000000000001E-3</v>
      </c>
      <c r="M81" s="78">
        <v>3.2300000000000002E-2</v>
      </c>
      <c r="N81" s="78">
        <v>6.4999999999999997E-3</v>
      </c>
    </row>
    <row r="82" spans="2:14">
      <c r="B82" t="s">
        <v>1638</v>
      </c>
      <c r="C82" t="s">
        <v>1639</v>
      </c>
      <c r="D82" t="s">
        <v>1359</v>
      </c>
      <c r="E82" t="s">
        <v>1619</v>
      </c>
      <c r="F82" t="s">
        <v>1499</v>
      </c>
      <c r="G82" t="s">
        <v>106</v>
      </c>
      <c r="H82" s="77">
        <v>1820</v>
      </c>
      <c r="I82" s="77">
        <v>11961.64</v>
      </c>
      <c r="J82" s="77">
        <v>0</v>
      </c>
      <c r="K82" s="77">
        <v>725.81796123200002</v>
      </c>
      <c r="L82" s="78">
        <v>2.9999999999999997E-4</v>
      </c>
      <c r="M82" s="78">
        <v>1.8E-3</v>
      </c>
      <c r="N82" s="78">
        <v>4.0000000000000002E-4</v>
      </c>
    </row>
    <row r="83" spans="2:14">
      <c r="B83" t="s">
        <v>1640</v>
      </c>
      <c r="C83" t="s">
        <v>1641</v>
      </c>
      <c r="D83" t="s">
        <v>1334</v>
      </c>
      <c r="E83" t="s">
        <v>1642</v>
      </c>
      <c r="F83" t="s">
        <v>1499</v>
      </c>
      <c r="G83" t="s">
        <v>106</v>
      </c>
      <c r="H83" s="77">
        <v>10574</v>
      </c>
      <c r="I83" s="77">
        <v>6835</v>
      </c>
      <c r="J83" s="77">
        <v>0</v>
      </c>
      <c r="K83" s="77">
        <v>2409.5914886</v>
      </c>
      <c r="L83" s="78">
        <v>8.9999999999999998E-4</v>
      </c>
      <c r="M83" s="78">
        <v>5.8999999999999999E-3</v>
      </c>
      <c r="N83" s="78">
        <v>1.1999999999999999E-3</v>
      </c>
    </row>
    <row r="84" spans="2:14">
      <c r="B84" t="s">
        <v>1643</v>
      </c>
      <c r="C84" t="s">
        <v>1644</v>
      </c>
      <c r="D84" t="s">
        <v>1334</v>
      </c>
      <c r="E84" t="s">
        <v>1645</v>
      </c>
      <c r="F84" t="s">
        <v>1499</v>
      </c>
      <c r="G84" t="s">
        <v>106</v>
      </c>
      <c r="H84" s="77">
        <v>10011</v>
      </c>
      <c r="I84" s="77">
        <v>17827</v>
      </c>
      <c r="J84" s="77">
        <v>0</v>
      </c>
      <c r="K84" s="77">
        <v>5950.0596739800003</v>
      </c>
      <c r="L84" s="78">
        <v>4.0000000000000002E-4</v>
      </c>
      <c r="M84" s="78">
        <v>1.4500000000000001E-2</v>
      </c>
      <c r="N84" s="78">
        <v>2.8999999999999998E-3</v>
      </c>
    </row>
    <row r="85" spans="2:14">
      <c r="B85" t="s">
        <v>1646</v>
      </c>
      <c r="C85" t="s">
        <v>1647</v>
      </c>
      <c r="D85" t="s">
        <v>1359</v>
      </c>
      <c r="E85" t="s">
        <v>1645</v>
      </c>
      <c r="F85" t="s">
        <v>1499</v>
      </c>
      <c r="G85" t="s">
        <v>106</v>
      </c>
      <c r="H85" s="77">
        <v>105</v>
      </c>
      <c r="I85" s="77">
        <v>6300</v>
      </c>
      <c r="J85" s="77">
        <v>0</v>
      </c>
      <c r="K85" s="77">
        <v>22.054410000000001</v>
      </c>
      <c r="L85" s="78">
        <v>0</v>
      </c>
      <c r="M85" s="78">
        <v>1E-4</v>
      </c>
      <c r="N85" s="78">
        <v>0</v>
      </c>
    </row>
    <row r="86" spans="2:14">
      <c r="B86" t="s">
        <v>1648</v>
      </c>
      <c r="C86" t="s">
        <v>1649</v>
      </c>
      <c r="D86" t="s">
        <v>1359</v>
      </c>
      <c r="E86" t="s">
        <v>1645</v>
      </c>
      <c r="F86" t="s">
        <v>1499</v>
      </c>
      <c r="G86" t="s">
        <v>106</v>
      </c>
      <c r="H86" s="77">
        <v>11021</v>
      </c>
      <c r="I86" s="77">
        <v>36430</v>
      </c>
      <c r="J86" s="77">
        <v>46.389676080000001</v>
      </c>
      <c r="K86" s="77">
        <v>13432.23397628</v>
      </c>
      <c r="L86" s="78">
        <v>0</v>
      </c>
      <c r="M86" s="78">
        <v>3.2800000000000003E-2</v>
      </c>
      <c r="N86" s="78">
        <v>6.6E-3</v>
      </c>
    </row>
    <row r="87" spans="2:14">
      <c r="B87" s="79" t="s">
        <v>1650</v>
      </c>
      <c r="D87" s="16"/>
      <c r="E87" s="16"/>
      <c r="F87" s="16"/>
      <c r="G87" s="16"/>
      <c r="H87" s="81">
        <v>6000</v>
      </c>
      <c r="J87" s="81">
        <v>0</v>
      </c>
      <c r="K87" s="81">
        <v>2601.5201999999999</v>
      </c>
      <c r="M87" s="80">
        <v>6.4000000000000003E-3</v>
      </c>
      <c r="N87" s="80">
        <v>1.2999999999999999E-3</v>
      </c>
    </row>
    <row r="88" spans="2:14">
      <c r="B88" t="s">
        <v>1651</v>
      </c>
      <c r="C88" t="s">
        <v>1652</v>
      </c>
      <c r="D88" t="s">
        <v>1359</v>
      </c>
      <c r="E88" t="s">
        <v>1560</v>
      </c>
      <c r="F88" t="s">
        <v>1541</v>
      </c>
      <c r="G88" t="s">
        <v>106</v>
      </c>
      <c r="H88" s="77">
        <v>6000</v>
      </c>
      <c r="I88" s="77">
        <v>13005</v>
      </c>
      <c r="J88" s="77">
        <v>0</v>
      </c>
      <c r="K88" s="77">
        <v>2601.5201999999999</v>
      </c>
      <c r="L88" s="78">
        <v>0</v>
      </c>
      <c r="M88" s="78">
        <v>6.4000000000000003E-3</v>
      </c>
      <c r="N88" s="78">
        <v>1.2999999999999999E-3</v>
      </c>
    </row>
    <row r="89" spans="2:14">
      <c r="B89" s="79" t="s">
        <v>1012</v>
      </c>
      <c r="D89" s="16"/>
      <c r="E89" s="16"/>
      <c r="F89" s="16"/>
      <c r="G89" s="16"/>
      <c r="H89" s="81">
        <v>0</v>
      </c>
      <c r="J89" s="81">
        <v>0</v>
      </c>
      <c r="K89" s="81">
        <v>0</v>
      </c>
      <c r="M89" s="80">
        <v>0</v>
      </c>
      <c r="N89" s="80">
        <v>0</v>
      </c>
    </row>
    <row r="90" spans="2:14">
      <c r="B90" t="s">
        <v>232</v>
      </c>
      <c r="C90" t="s">
        <v>232</v>
      </c>
      <c r="D90" s="16"/>
      <c r="E90" s="16"/>
      <c r="F90" t="s">
        <v>232</v>
      </c>
      <c r="G90" t="s">
        <v>232</v>
      </c>
      <c r="H90" s="77">
        <v>0</v>
      </c>
      <c r="I90" s="77">
        <v>0</v>
      </c>
      <c r="K90" s="77">
        <v>0</v>
      </c>
      <c r="L90" s="78">
        <v>0</v>
      </c>
      <c r="M90" s="78">
        <v>0</v>
      </c>
      <c r="N90" s="78">
        <v>0</v>
      </c>
    </row>
    <row r="91" spans="2:14">
      <c r="B91" s="79" t="s">
        <v>1553</v>
      </c>
      <c r="D91" s="16"/>
      <c r="E91" s="16"/>
      <c r="F91" s="16"/>
      <c r="G91" s="16"/>
      <c r="H91" s="81">
        <v>0</v>
      </c>
      <c r="J91" s="81">
        <v>0</v>
      </c>
      <c r="K91" s="81">
        <v>0</v>
      </c>
      <c r="M91" s="80">
        <v>0</v>
      </c>
      <c r="N91" s="80">
        <v>0</v>
      </c>
    </row>
    <row r="92" spans="2:14">
      <c r="B92" t="s">
        <v>232</v>
      </c>
      <c r="C92" t="s">
        <v>232</v>
      </c>
      <c r="D92" s="16"/>
      <c r="E92" s="16"/>
      <c r="F92" t="s">
        <v>232</v>
      </c>
      <c r="G92" t="s">
        <v>232</v>
      </c>
      <c r="H92" s="77">
        <v>0</v>
      </c>
      <c r="I92" s="77">
        <v>0</v>
      </c>
      <c r="K92" s="77">
        <v>0</v>
      </c>
      <c r="L92" s="78">
        <v>0</v>
      </c>
      <c r="M92" s="78">
        <v>0</v>
      </c>
      <c r="N92" s="78">
        <v>0</v>
      </c>
    </row>
    <row r="93" spans="2:14">
      <c r="B93" t="s">
        <v>239</v>
      </c>
      <c r="D93" s="16"/>
      <c r="E93" s="16"/>
      <c r="F93" s="16"/>
      <c r="G93" s="16"/>
    </row>
    <row r="94" spans="2:14">
      <c r="B94" t="s">
        <v>322</v>
      </c>
      <c r="D94" s="16"/>
      <c r="E94" s="16"/>
      <c r="F94" s="16"/>
      <c r="G94" s="16"/>
    </row>
    <row r="95" spans="2:14">
      <c r="B95" t="s">
        <v>323</v>
      </c>
      <c r="D95" s="16"/>
      <c r="E95" s="16"/>
      <c r="F95" s="16"/>
      <c r="G95" s="16"/>
    </row>
    <row r="96" spans="2:14">
      <c r="B96" t="s">
        <v>324</v>
      </c>
      <c r="D96" s="16"/>
      <c r="E96" s="16"/>
      <c r="F96" s="16"/>
      <c r="G96" s="16"/>
    </row>
    <row r="97" spans="2:7">
      <c r="B97" t="s">
        <v>325</v>
      </c>
      <c r="D97" s="16"/>
      <c r="E97" s="16"/>
      <c r="F97" s="16"/>
      <c r="G97" s="16"/>
    </row>
    <row r="98" spans="2:7">
      <c r="D98" s="16"/>
      <c r="E98" s="16"/>
      <c r="F98" s="16"/>
      <c r="G98" s="16"/>
    </row>
    <row r="99" spans="2:7">
      <c r="D99" s="16"/>
      <c r="E99" s="16"/>
      <c r="F99" s="16"/>
      <c r="G99" s="16"/>
    </row>
    <row r="100" spans="2:7">
      <c r="D100" s="16"/>
      <c r="E100" s="16"/>
      <c r="F100" s="16"/>
      <c r="G100" s="16"/>
    </row>
    <row r="101" spans="2:7">
      <c r="D101" s="16"/>
      <c r="E101" s="16"/>
      <c r="F101" s="16"/>
      <c r="G101" s="16"/>
    </row>
    <row r="102" spans="2:7">
      <c r="D102" s="16"/>
      <c r="E102" s="16"/>
      <c r="F102" s="16"/>
      <c r="G102" s="16"/>
    </row>
    <row r="103" spans="2:7">
      <c r="D103" s="16"/>
      <c r="E103" s="16"/>
      <c r="F103" s="16"/>
      <c r="G103" s="16"/>
    </row>
    <row r="104" spans="2:7">
      <c r="D104" s="16"/>
      <c r="E104" s="16"/>
      <c r="F104" s="16"/>
      <c r="G104" s="16"/>
    </row>
    <row r="105" spans="2:7">
      <c r="D105" s="16"/>
      <c r="E105" s="16"/>
      <c r="F105" s="16"/>
      <c r="G105" s="16"/>
    </row>
    <row r="106" spans="2:7">
      <c r="D106" s="16"/>
      <c r="E106" s="16"/>
      <c r="F106" s="16"/>
      <c r="G106" s="16"/>
    </row>
    <row r="107" spans="2:7">
      <c r="D107" s="16"/>
      <c r="E107" s="16"/>
      <c r="F107" s="16"/>
      <c r="G107" s="16"/>
    </row>
    <row r="108" spans="2:7">
      <c r="D108" s="16"/>
      <c r="E108" s="16"/>
      <c r="F108" s="16"/>
      <c r="G108" s="16"/>
    </row>
    <row r="109" spans="2:7">
      <c r="D109" s="16"/>
      <c r="E109" s="16"/>
      <c r="F109" s="16"/>
      <c r="G109" s="16"/>
    </row>
    <row r="110" spans="2:7">
      <c r="D110" s="16"/>
      <c r="E110" s="16"/>
      <c r="F110" s="16"/>
      <c r="G110" s="16"/>
    </row>
    <row r="111" spans="2:7">
      <c r="D111" s="16"/>
      <c r="E111" s="16"/>
      <c r="F111" s="16"/>
      <c r="G111" s="16"/>
    </row>
    <row r="112" spans="2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</row>
    <row r="7" spans="2:65" ht="26.25" customHeight="1">
      <c r="B7" s="99" t="s">
        <v>93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2278010.2799999998</v>
      </c>
      <c r="K11" s="7"/>
      <c r="L11" s="75">
        <v>31057.13556609831</v>
      </c>
      <c r="M11" s="7"/>
      <c r="N11" s="76">
        <v>1</v>
      </c>
      <c r="O11" s="76">
        <v>1.52E-2</v>
      </c>
      <c r="P11" s="35"/>
      <c r="BG11" s="16"/>
      <c r="BH11" s="19"/>
      <c r="BI11" s="16"/>
      <c r="BM11" s="16"/>
    </row>
    <row r="12" spans="2:65">
      <c r="B12" s="79" t="s">
        <v>204</v>
      </c>
      <c r="C12" s="16"/>
      <c r="D12" s="16"/>
      <c r="E12" s="16"/>
      <c r="J12" s="81">
        <v>2089247.99</v>
      </c>
      <c r="L12" s="81">
        <v>1915.0957153700001</v>
      </c>
      <c r="N12" s="80">
        <v>6.1699999999999998E-2</v>
      </c>
      <c r="O12" s="80">
        <v>8.9999999999999998E-4</v>
      </c>
    </row>
    <row r="13" spans="2:65">
      <c r="B13" s="79" t="s">
        <v>1653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1654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2089247.99</v>
      </c>
      <c r="L17" s="81">
        <v>1915.0957153700001</v>
      </c>
      <c r="N17" s="80">
        <v>6.1699999999999998E-2</v>
      </c>
      <c r="O17" s="80">
        <v>8.9999999999999998E-4</v>
      </c>
    </row>
    <row r="18" spans="2:15">
      <c r="B18" t="s">
        <v>1655</v>
      </c>
      <c r="C18" t="s">
        <v>1656</v>
      </c>
      <c r="D18" t="s">
        <v>100</v>
      </c>
      <c r="E18" t="s">
        <v>1657</v>
      </c>
      <c r="F18" t="s">
        <v>1499</v>
      </c>
      <c r="G18" t="s">
        <v>232</v>
      </c>
      <c r="H18" t="s">
        <v>636</v>
      </c>
      <c r="I18" t="s">
        <v>102</v>
      </c>
      <c r="J18" s="77">
        <v>1797247.99</v>
      </c>
      <c r="K18" s="77">
        <v>86.3</v>
      </c>
      <c r="L18" s="77">
        <v>1551.0250153699999</v>
      </c>
      <c r="M18" s="78">
        <v>4.7000000000000002E-3</v>
      </c>
      <c r="N18" s="78">
        <v>4.99E-2</v>
      </c>
      <c r="O18" s="78">
        <v>8.0000000000000004E-4</v>
      </c>
    </row>
    <row r="19" spans="2:15">
      <c r="B19" t="s">
        <v>1658</v>
      </c>
      <c r="C19" t="s">
        <v>1659</v>
      </c>
      <c r="D19" t="s">
        <v>100</v>
      </c>
      <c r="E19" t="s">
        <v>1551</v>
      </c>
      <c r="F19" t="s">
        <v>1499</v>
      </c>
      <c r="G19" t="s">
        <v>232</v>
      </c>
      <c r="H19" t="s">
        <v>636</v>
      </c>
      <c r="I19" t="s">
        <v>102</v>
      </c>
      <c r="J19" s="77">
        <v>197000</v>
      </c>
      <c r="K19" s="77">
        <v>119.46</v>
      </c>
      <c r="L19" s="77">
        <v>235.33619999999999</v>
      </c>
      <c r="M19" s="78">
        <v>3.2300000000000002E-2</v>
      </c>
      <c r="N19" s="78">
        <v>7.6E-3</v>
      </c>
      <c r="O19" s="78">
        <v>1E-4</v>
      </c>
    </row>
    <row r="20" spans="2:15">
      <c r="B20" t="s">
        <v>1660</v>
      </c>
      <c r="C20" t="s">
        <v>1661</v>
      </c>
      <c r="D20" t="s">
        <v>100</v>
      </c>
      <c r="E20" t="s">
        <v>1498</v>
      </c>
      <c r="F20" t="s">
        <v>1499</v>
      </c>
      <c r="G20" t="s">
        <v>232</v>
      </c>
      <c r="H20" t="s">
        <v>636</v>
      </c>
      <c r="I20" t="s">
        <v>102</v>
      </c>
      <c r="J20" s="77">
        <v>95000</v>
      </c>
      <c r="K20" s="77">
        <v>135.51</v>
      </c>
      <c r="L20" s="77">
        <v>128.7345</v>
      </c>
      <c r="M20" s="78">
        <v>4.1000000000000003E-3</v>
      </c>
      <c r="N20" s="78">
        <v>4.1000000000000003E-3</v>
      </c>
      <c r="O20" s="78">
        <v>1E-4</v>
      </c>
    </row>
    <row r="21" spans="2:15">
      <c r="B21" s="79" t="s">
        <v>1012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I22" t="s">
        <v>232</v>
      </c>
      <c r="J22" s="77">
        <v>0</v>
      </c>
      <c r="K22" s="77">
        <v>0</v>
      </c>
      <c r="L22" s="77">
        <v>0</v>
      </c>
      <c r="M22" s="78">
        <v>0</v>
      </c>
      <c r="N22" s="78">
        <v>0</v>
      </c>
      <c r="O22" s="78">
        <v>0</v>
      </c>
    </row>
    <row r="23" spans="2:15">
      <c r="B23" s="79" t="s">
        <v>237</v>
      </c>
      <c r="C23" s="16"/>
      <c r="D23" s="16"/>
      <c r="E23" s="16"/>
      <c r="J23" s="81">
        <v>188762.29</v>
      </c>
      <c r="L23" s="81">
        <v>29142.03985072831</v>
      </c>
      <c r="N23" s="80">
        <v>0.93830000000000002</v>
      </c>
      <c r="O23" s="80">
        <v>1.43E-2</v>
      </c>
    </row>
    <row r="24" spans="2:15">
      <c r="B24" s="79" t="s">
        <v>1653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I25" t="s">
        <v>232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1654</v>
      </c>
      <c r="C26" s="16"/>
      <c r="D26" s="16"/>
      <c r="E26" s="16"/>
      <c r="J26" s="81">
        <v>135614.20000000001</v>
      </c>
      <c r="L26" s="81">
        <v>21363.273613569309</v>
      </c>
      <c r="N26" s="80">
        <v>0.68789999999999996</v>
      </c>
      <c r="O26" s="80">
        <v>1.0500000000000001E-2</v>
      </c>
    </row>
    <row r="27" spans="2:15">
      <c r="B27" t="s">
        <v>1662</v>
      </c>
      <c r="C27" t="s">
        <v>1663</v>
      </c>
      <c r="D27" t="s">
        <v>123</v>
      </c>
      <c r="E27" t="s">
        <v>1664</v>
      </c>
      <c r="F27" t="s">
        <v>1541</v>
      </c>
      <c r="G27" t="s">
        <v>232</v>
      </c>
      <c r="H27" t="s">
        <v>636</v>
      </c>
      <c r="I27" t="s">
        <v>106</v>
      </c>
      <c r="J27" s="77">
        <v>117133.42</v>
      </c>
      <c r="K27" s="77">
        <v>1365.1100000000006</v>
      </c>
      <c r="L27" s="77">
        <v>5331.0660992265102</v>
      </c>
      <c r="M27" s="78">
        <v>2.9600000000000001E-2</v>
      </c>
      <c r="N27" s="78">
        <v>0.17169999999999999</v>
      </c>
      <c r="O27" s="78">
        <v>2.5999999999999999E-3</v>
      </c>
    </row>
    <row r="28" spans="2:15">
      <c r="B28" t="s">
        <v>1665</v>
      </c>
      <c r="C28" t="s">
        <v>1666</v>
      </c>
      <c r="D28" t="s">
        <v>123</v>
      </c>
      <c r="E28" t="s">
        <v>1667</v>
      </c>
      <c r="F28" t="s">
        <v>1541</v>
      </c>
      <c r="G28" t="s">
        <v>232</v>
      </c>
      <c r="H28" t="s">
        <v>636</v>
      </c>
      <c r="I28" t="s">
        <v>106</v>
      </c>
      <c r="J28" s="77">
        <v>1555.62</v>
      </c>
      <c r="K28" s="77">
        <v>143361</v>
      </c>
      <c r="L28" s="77">
        <v>7435.3280622587999</v>
      </c>
      <c r="M28" s="78">
        <v>8.0000000000000004E-4</v>
      </c>
      <c r="N28" s="78">
        <v>0.2394</v>
      </c>
      <c r="O28" s="78">
        <v>3.5999999999999999E-3</v>
      </c>
    </row>
    <row r="29" spans="2:15">
      <c r="B29" t="s">
        <v>1668</v>
      </c>
      <c r="C29" t="s">
        <v>1669</v>
      </c>
      <c r="D29" t="s">
        <v>123</v>
      </c>
      <c r="E29" t="s">
        <v>1596</v>
      </c>
      <c r="F29" t="s">
        <v>1541</v>
      </c>
      <c r="G29" t="s">
        <v>232</v>
      </c>
      <c r="H29" t="s">
        <v>636</v>
      </c>
      <c r="I29" t="s">
        <v>106</v>
      </c>
      <c r="J29" s="77">
        <v>16925.16</v>
      </c>
      <c r="K29" s="77">
        <v>15235</v>
      </c>
      <c r="L29" s="77">
        <v>8596.8794520840001</v>
      </c>
      <c r="M29" s="78">
        <v>2.5999999999999999E-3</v>
      </c>
      <c r="N29" s="78">
        <v>0.27679999999999999</v>
      </c>
      <c r="O29" s="78">
        <v>4.1999999999999997E-3</v>
      </c>
    </row>
    <row r="30" spans="2:15">
      <c r="B30" s="79" t="s">
        <v>92</v>
      </c>
      <c r="C30" s="16"/>
      <c r="D30" s="16"/>
      <c r="E30" s="16"/>
      <c r="J30" s="81">
        <v>53148.09</v>
      </c>
      <c r="L30" s="81">
        <v>7778.7662371590004</v>
      </c>
      <c r="N30" s="80">
        <v>0.2505</v>
      </c>
      <c r="O30" s="80">
        <v>3.8E-3</v>
      </c>
    </row>
    <row r="31" spans="2:15">
      <c r="B31" t="s">
        <v>1670</v>
      </c>
      <c r="C31" t="s">
        <v>1671</v>
      </c>
      <c r="D31" t="s">
        <v>123</v>
      </c>
      <c r="E31" t="s">
        <v>1672</v>
      </c>
      <c r="F31" t="s">
        <v>1499</v>
      </c>
      <c r="G31" t="s">
        <v>232</v>
      </c>
      <c r="H31" t="s">
        <v>636</v>
      </c>
      <c r="I31" t="s">
        <v>106</v>
      </c>
      <c r="J31" s="77">
        <v>10253.09</v>
      </c>
      <c r="K31" s="77">
        <v>14765</v>
      </c>
      <c r="L31" s="77">
        <v>5047.2383741590002</v>
      </c>
      <c r="M31" s="78">
        <v>1.2999999999999999E-3</v>
      </c>
      <c r="N31" s="78">
        <v>0.16250000000000001</v>
      </c>
      <c r="O31" s="78">
        <v>2.5000000000000001E-3</v>
      </c>
    </row>
    <row r="32" spans="2:15">
      <c r="B32" t="s">
        <v>1673</v>
      </c>
      <c r="C32" t="s">
        <v>1674</v>
      </c>
      <c r="D32" t="s">
        <v>123</v>
      </c>
      <c r="E32" t="s">
        <v>1596</v>
      </c>
      <c r="F32" t="s">
        <v>1499</v>
      </c>
      <c r="G32" t="s">
        <v>232</v>
      </c>
      <c r="H32" t="s">
        <v>636</v>
      </c>
      <c r="I32" t="s">
        <v>106</v>
      </c>
      <c r="J32" s="77">
        <v>42895</v>
      </c>
      <c r="K32" s="77">
        <v>1910</v>
      </c>
      <c r="L32" s="77">
        <v>2731.5278629999998</v>
      </c>
      <c r="M32" s="78">
        <v>1.2999999999999999E-3</v>
      </c>
      <c r="N32" s="78">
        <v>8.7999999999999995E-2</v>
      </c>
      <c r="O32" s="78">
        <v>1.2999999999999999E-3</v>
      </c>
    </row>
    <row r="33" spans="2:15">
      <c r="B33" s="79" t="s">
        <v>1012</v>
      </c>
      <c r="C33" s="16"/>
      <c r="D33" s="16"/>
      <c r="E33" s="16"/>
      <c r="J33" s="81">
        <v>0</v>
      </c>
      <c r="L33" s="81">
        <v>0</v>
      </c>
      <c r="N33" s="80">
        <v>0</v>
      </c>
      <c r="O33" s="80">
        <v>0</v>
      </c>
    </row>
    <row r="34" spans="2:15">
      <c r="B34" t="s">
        <v>232</v>
      </c>
      <c r="C34" t="s">
        <v>232</v>
      </c>
      <c r="D34" s="16"/>
      <c r="E34" s="16"/>
      <c r="F34" t="s">
        <v>232</v>
      </c>
      <c r="G34" t="s">
        <v>232</v>
      </c>
      <c r="I34" t="s">
        <v>232</v>
      </c>
      <c r="J34" s="77">
        <v>0</v>
      </c>
      <c r="K34" s="77">
        <v>0</v>
      </c>
      <c r="L34" s="77">
        <v>0</v>
      </c>
      <c r="M34" s="78">
        <v>0</v>
      </c>
      <c r="N34" s="78">
        <v>0</v>
      </c>
      <c r="O34" s="78">
        <v>0</v>
      </c>
    </row>
    <row r="35" spans="2:15">
      <c r="B35" t="s">
        <v>239</v>
      </c>
      <c r="C35" s="16"/>
      <c r="D35" s="16"/>
      <c r="E35" s="16"/>
    </row>
    <row r="36" spans="2:15">
      <c r="B36" t="s">
        <v>322</v>
      </c>
      <c r="C36" s="16"/>
      <c r="D36" s="16"/>
      <c r="E36" s="16"/>
    </row>
    <row r="37" spans="2:15">
      <c r="B37" t="s">
        <v>323</v>
      </c>
      <c r="C37" s="16"/>
      <c r="D37" s="16"/>
      <c r="E37" s="16"/>
    </row>
    <row r="38" spans="2:15">
      <c r="B38" t="s">
        <v>324</v>
      </c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0" ht="26.25" customHeight="1">
      <c r="B7" s="99" t="s">
        <v>95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291436</v>
      </c>
      <c r="H11" s="7"/>
      <c r="I11" s="75">
        <v>492.46249299999999</v>
      </c>
      <c r="J11" s="25"/>
      <c r="K11" s="76">
        <v>1</v>
      </c>
      <c r="L11" s="76">
        <v>2.0000000000000001E-4</v>
      </c>
      <c r="BC11" s="16"/>
      <c r="BD11" s="19"/>
      <c r="BE11" s="16"/>
      <c r="BG11" s="16"/>
    </row>
    <row r="12" spans="2:60">
      <c r="B12" s="79" t="s">
        <v>204</v>
      </c>
      <c r="D12" s="16"/>
      <c r="E12" s="16"/>
      <c r="G12" s="81">
        <v>291436</v>
      </c>
      <c r="I12" s="81">
        <v>492.46249299999999</v>
      </c>
      <c r="K12" s="80">
        <v>1</v>
      </c>
      <c r="L12" s="80">
        <v>2.0000000000000001E-4</v>
      </c>
    </row>
    <row r="13" spans="2:60">
      <c r="B13" s="79" t="s">
        <v>1675</v>
      </c>
      <c r="D13" s="16"/>
      <c r="E13" s="16"/>
      <c r="G13" s="81">
        <v>291436</v>
      </c>
      <c r="I13" s="81">
        <v>492.46249299999999</v>
      </c>
      <c r="K13" s="80">
        <v>1</v>
      </c>
      <c r="L13" s="80">
        <v>2.0000000000000001E-4</v>
      </c>
    </row>
    <row r="14" spans="2:60">
      <c r="B14" t="s">
        <v>1676</v>
      </c>
      <c r="C14" t="s">
        <v>1677</v>
      </c>
      <c r="D14" t="s">
        <v>100</v>
      </c>
      <c r="E14" t="s">
        <v>628</v>
      </c>
      <c r="F14" t="s">
        <v>102</v>
      </c>
      <c r="G14" s="77">
        <v>2030</v>
      </c>
      <c r="H14" s="77">
        <v>13.5</v>
      </c>
      <c r="I14" s="77">
        <v>0.27405000000000002</v>
      </c>
      <c r="J14" s="78">
        <v>5.9999999999999995E-4</v>
      </c>
      <c r="K14" s="78">
        <v>5.9999999999999995E-4</v>
      </c>
      <c r="L14" s="78">
        <v>0</v>
      </c>
    </row>
    <row r="15" spans="2:60">
      <c r="B15" t="s">
        <v>1678</v>
      </c>
      <c r="C15" t="s">
        <v>1679</v>
      </c>
      <c r="D15" t="s">
        <v>100</v>
      </c>
      <c r="E15" t="s">
        <v>628</v>
      </c>
      <c r="F15" t="s">
        <v>102</v>
      </c>
      <c r="G15" s="77">
        <v>115523</v>
      </c>
      <c r="H15" s="77">
        <v>7.7</v>
      </c>
      <c r="I15" s="77">
        <v>8.8952709999999993</v>
      </c>
      <c r="J15" s="78">
        <v>1.1000000000000001E-3</v>
      </c>
      <c r="K15" s="78">
        <v>1.8100000000000002E-2</v>
      </c>
      <c r="L15" s="78">
        <v>0</v>
      </c>
    </row>
    <row r="16" spans="2:60">
      <c r="B16" t="s">
        <v>1680</v>
      </c>
      <c r="C16" t="s">
        <v>1681</v>
      </c>
      <c r="D16" t="s">
        <v>100</v>
      </c>
      <c r="E16" t="s">
        <v>468</v>
      </c>
      <c r="F16" t="s">
        <v>102</v>
      </c>
      <c r="G16" s="77">
        <v>110000</v>
      </c>
      <c r="H16" s="77">
        <v>122.4</v>
      </c>
      <c r="I16" s="77">
        <v>134.63999999999999</v>
      </c>
      <c r="J16" s="78">
        <v>6.4000000000000003E-3</v>
      </c>
      <c r="K16" s="78">
        <v>0.27339999999999998</v>
      </c>
      <c r="L16" s="78">
        <v>1E-4</v>
      </c>
    </row>
    <row r="17" spans="2:12">
      <c r="B17" t="s">
        <v>1682</v>
      </c>
      <c r="C17" t="s">
        <v>1683</v>
      </c>
      <c r="D17" t="s">
        <v>100</v>
      </c>
      <c r="E17" t="s">
        <v>460</v>
      </c>
      <c r="F17" t="s">
        <v>102</v>
      </c>
      <c r="G17" s="77">
        <v>21000</v>
      </c>
      <c r="H17" s="77">
        <v>317.8</v>
      </c>
      <c r="I17" s="77">
        <v>66.738</v>
      </c>
      <c r="J17" s="78">
        <v>8.0999999999999996E-3</v>
      </c>
      <c r="K17" s="78">
        <v>0.13550000000000001</v>
      </c>
      <c r="L17" s="78">
        <v>0</v>
      </c>
    </row>
    <row r="18" spans="2:12">
      <c r="B18" t="s">
        <v>1684</v>
      </c>
      <c r="C18" t="s">
        <v>1685</v>
      </c>
      <c r="D18" t="s">
        <v>100</v>
      </c>
      <c r="E18" t="s">
        <v>128</v>
      </c>
      <c r="F18" t="s">
        <v>102</v>
      </c>
      <c r="G18" s="77">
        <v>22333</v>
      </c>
      <c r="H18" s="77">
        <v>398.4</v>
      </c>
      <c r="I18" s="77">
        <v>88.974671999999998</v>
      </c>
      <c r="J18" s="78">
        <v>9.7000000000000003E-3</v>
      </c>
      <c r="K18" s="78">
        <v>0.1807</v>
      </c>
      <c r="L18" s="78">
        <v>0</v>
      </c>
    </row>
    <row r="19" spans="2:12">
      <c r="B19" t="s">
        <v>1686</v>
      </c>
      <c r="C19" t="s">
        <v>1687</v>
      </c>
      <c r="D19" t="s">
        <v>100</v>
      </c>
      <c r="E19" t="s">
        <v>129</v>
      </c>
      <c r="F19" t="s">
        <v>102</v>
      </c>
      <c r="G19" s="77">
        <v>9600</v>
      </c>
      <c r="H19" s="77">
        <v>300</v>
      </c>
      <c r="I19" s="77">
        <v>28.8</v>
      </c>
      <c r="J19" s="78">
        <v>4.5999999999999999E-3</v>
      </c>
      <c r="K19" s="78">
        <v>5.8500000000000003E-2</v>
      </c>
      <c r="L19" s="78">
        <v>0</v>
      </c>
    </row>
    <row r="20" spans="2:12">
      <c r="B20" t="s">
        <v>1688</v>
      </c>
      <c r="C20" t="s">
        <v>1689</v>
      </c>
      <c r="D20" t="s">
        <v>100</v>
      </c>
      <c r="E20" t="s">
        <v>129</v>
      </c>
      <c r="F20" t="s">
        <v>102</v>
      </c>
      <c r="G20" s="77">
        <v>10950</v>
      </c>
      <c r="H20" s="77">
        <v>1499</v>
      </c>
      <c r="I20" s="77">
        <v>164.1405</v>
      </c>
      <c r="J20" s="78">
        <v>4.7000000000000002E-3</v>
      </c>
      <c r="K20" s="78">
        <v>0.33329999999999999</v>
      </c>
      <c r="L20" s="78">
        <v>1E-4</v>
      </c>
    </row>
    <row r="21" spans="2:12">
      <c r="B21" s="79" t="s">
        <v>237</v>
      </c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1690</v>
      </c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t="s">
        <v>239</v>
      </c>
      <c r="D24" s="16"/>
      <c r="E24" s="16"/>
    </row>
    <row r="25" spans="2:12">
      <c r="B25" t="s">
        <v>322</v>
      </c>
      <c r="D25" s="16"/>
      <c r="E25" s="16"/>
    </row>
    <row r="26" spans="2:12">
      <c r="B26" t="s">
        <v>323</v>
      </c>
      <c r="D26" s="16"/>
      <c r="E26" s="16"/>
    </row>
    <row r="27" spans="2:12">
      <c r="B27" t="s">
        <v>324</v>
      </c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2021-04-21T05:44:22Z</dcterms:modified>
</cp:coreProperties>
</file>