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דירקטוריון ועדות ואסיפה כללית\זימונים\השקעות\זימונים 2020\זימון לישיבת ועדת השקעות מס 6.20 מיום 16.3.2020\"/>
    </mc:Choice>
  </mc:AlternateContent>
  <xr:revisionPtr revIDLastSave="0" documentId="13_ncr:1_{B6EE4862-2F98-4197-A00E-C9D869517D09}" xr6:coauthVersionLast="45" xr6:coauthVersionMax="45" xr10:uidLastSave="{00000000-0000-0000-0000-000000000000}"/>
  <bookViews>
    <workbookView xWindow="-120" yWindow="-120" windowWidth="29040" windowHeight="15840" activeTab="5" xr2:uid="{00000000-000D-0000-FFFF-FFFF00000000}"/>
  </bookViews>
  <sheets>
    <sheet name="נספח 1" sheetId="9" r:id="rId1"/>
    <sheet name="נספח 4" sheetId="8" r:id="rId2"/>
    <sheet name="נספח 3ג" sheetId="7" r:id="rId3"/>
    <sheet name="נספח 3ב" sheetId="6" r:id="rId4"/>
    <sheet name="נספח 3א" sheetId="5" r:id="rId5"/>
    <sheet name="נספח 2" sheetId="4" r:id="rId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6" i="4" l="1"/>
  <c r="J17" i="4" s="1"/>
  <c r="I16" i="4"/>
  <c r="I17" i="4" s="1"/>
  <c r="B14" i="9" s="1"/>
  <c r="B16" i="9" s="1"/>
  <c r="C14" i="9" l="1"/>
  <c r="C16" i="9" s="1"/>
</calcChain>
</file>

<file path=xl/sharedStrings.xml><?xml version="1.0" encoding="utf-8"?>
<sst xmlns="http://schemas.openxmlformats.org/spreadsheetml/2006/main" count="120" uniqueCount="72">
  <si>
    <t>מספר
נייר ערך</t>
  </si>
  <si>
    <t>דירוג</t>
  </si>
  <si>
    <t>שם
המדרג</t>
  </si>
  <si>
    <t>שיעור
ריבית</t>
  </si>
  <si>
    <t>אחוזים</t>
  </si>
  <si>
    <t>מח''מ</t>
  </si>
  <si>
    <t>שנים</t>
  </si>
  <si>
    <t>תשואה
לפדיון</t>
  </si>
  <si>
    <t>שיעור
מהערך
הנקוב
המונפק</t>
  </si>
  <si>
    <t>ערך שוק/
שווי הוגן/
שווי בספרים</t>
  </si>
  <si>
    <t>אלפי ש''ח</t>
  </si>
  <si>
    <t>שיעור מסך
נכסי
ההשקעה</t>
  </si>
  <si>
    <t>שווי
עסקאות
הרכישה
באלפי ש''ח</t>
  </si>
  <si>
    <t>שווי
עסקאות
המכירה(-)
באלפי ש''ח</t>
  </si>
  <si>
    <t>תאריך</t>
  </si>
  <si>
    <t>שווי
העסקה
הרכישה/מכירה</t>
  </si>
  <si>
    <t>שער
בורסה
בסוף יום
המסחר</t>
  </si>
  <si>
    <t>שער
העיסקה</t>
  </si>
  <si>
    <t>שווי
העיסקה
רכישה/
מכירה</t>
  </si>
  <si>
    <t>תאריך הנפקה</t>
  </si>
  <si>
    <t>שווי
עסקת
הרכישה</t>
  </si>
  <si>
    <t>סה''כ היקף עסקאות
לפי שם צד קשור</t>
  </si>
  <si>
    <t>יתרת
השקעות
לסוף התקופה</t>
  </si>
  <si>
    <t>שיעור מסך
נכסי ההשקעה</t>
  </si>
  <si>
    <t>נספח 2</t>
  </si>
  <si>
    <t>עסקאות</t>
  </si>
  <si>
    <t>עסקאות שבוצעו
בבורסה, בבורסת חוץ
או שוק מוסדר
לרכישת/מכירת ני''ע של צד קשור</t>
  </si>
  <si>
    <t>קניות</t>
  </si>
  <si>
    <t>מכירות (-)</t>
  </si>
  <si>
    <t>נספח 3א</t>
  </si>
  <si>
    <t>עסקאות שבוצעו לצורך
השקעה בנכסים
לא סחירים
של צד קשור</t>
  </si>
  <si>
    <t>נספח 3ב</t>
  </si>
  <si>
    <t>עסקאות שבוצעו מחוץ
לבורסה, עסקאות
מתואמות ועסקאות
בנכסים אחרים שבוצעו
מול צדדים קשורים</t>
  </si>
  <si>
    <t>נספח 3ג</t>
  </si>
  <si>
    <t>רכישת ני''ע בהנפקות
באמצעות צד קשור
(חתם או מי ששווק 
את ההנפקה)</t>
  </si>
  <si>
    <t>נספח 4</t>
  </si>
  <si>
    <t>31/12/2019 נספח 1 - צדדים קשורים- יתרות ועסקאות לשנה המסתיימת ביום</t>
  </si>
  <si>
    <t>קבוצה:  קופת עמי גמל (10054)</t>
  </si>
  <si>
    <t>מספר אישור:   קופה: 520042581</t>
  </si>
  <si>
    <t>סה''כ</t>
  </si>
  <si>
    <t>31/12/2019 נספח 4 - רכישת נייר ערך בהנפקות באמצעות חתם קשור או באמצעות צד קשור ששיווק את ההנפקה לשנה המסתיימת ביום</t>
  </si>
  <si>
    <t>סה''כ רכישות</t>
  </si>
  <si>
    <t>31/12/2019 נספח 3ג - צדדים קשורים - עסקאות מחוץ לבורסה, עסקאות מתואמות בבורסה ועסקאות בנכסים אחרים לא סחירים שבוצעו מול צדדים קשורים לשנה המסתיימת ביום</t>
  </si>
  <si>
    <t>סה''כ היקף עסקאות מול כל הצדדים הקשורים</t>
  </si>
  <si>
    <t>31/12/2019 נספח 3ב - עסקאות שבוצעו לצורך השקעה בנכסים לא סחירים של צד קשור לשנה המסתיימת ביום</t>
  </si>
  <si>
    <t>סה''כ היקף עסקאות של כל הצדדים הקשורים</t>
  </si>
  <si>
    <t>31/12/2019 נספח 3א - צדדים קשורים - עסקאות שבוצעו בבורסה, בבורסת חוץ או שוק מוסדר לרכישת או מכירת ני''ע סחירים של צד קשור לשנה המסתיימת ביום</t>
  </si>
  <si>
    <t>ניירות ערך סחירים</t>
  </si>
  <si>
    <t>פסגות סל  STOXX EUROPE PR 600</t>
  </si>
  <si>
    <t>1148329</t>
  </si>
  <si>
    <t>פסגות EURO STOXX 50 (4D) ETF</t>
  </si>
  <si>
    <t>1148972</t>
  </si>
  <si>
    <t>פסגות סל 100 FTSE PR</t>
  </si>
  <si>
    <t>1149061</t>
  </si>
  <si>
    <t>פסגות S&amp;P Regional Banks (4D) ETF</t>
  </si>
  <si>
    <t>1149327</t>
  </si>
  <si>
    <t>1149350</t>
  </si>
  <si>
    <t>פסגות ETF צריכה מחזור SP</t>
  </si>
  <si>
    <t>1149392</t>
  </si>
  <si>
    <t>שח _פסגות NIKKEI 225 (4A) ETF</t>
  </si>
  <si>
    <t>1149814</t>
  </si>
  <si>
    <t>סה''כ היקף עסקאות לצורך רכישה או מכירה של כל הצדדים הקשורים</t>
  </si>
  <si>
    <t>31/12/2019 נספח 2 - צדדים קשורים - יתרות השקעה לשנה המסתיים ביום</t>
  </si>
  <si>
    <t>0</t>
  </si>
  <si>
    <t>סה''כ השקעה בכל הצדדים הקשורים</t>
  </si>
  <si>
    <t>*פסגות S&amp;P Consumer Staples (4D) ETF- פסגות קרנות מדדים בע"מ</t>
  </si>
  <si>
    <t>פסגות קרנות נאמנות בע"מ</t>
  </si>
  <si>
    <t>קרנות סל</t>
  </si>
  <si>
    <t>צד קשור-  פסגות קרנות נאמנות בע"מ</t>
  </si>
  <si>
    <t>סה''כ היקף עסקאות לצורך רכישה או מכירה של צד קשור-  פסגות קרנות נאמנות בע"מ</t>
  </si>
  <si>
    <t>קרן סל</t>
  </si>
  <si>
    <t>סה''כ צד קשור-  פסגות קרנות נאמנות בע"מ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</si>
</sst>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7" x14ac:knownFonts="1">
    <font>
      <sz val="10"/>
      <color theme="1"/>
      <name val="Arial"/>
      <family val="2"/>
      <charset val="177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sz val="11"/>
      <color theme="1"/>
      <name val="Arial"/>
    </font>
    <font>
      <sz val="10"/>
      <color theme="1"/>
      <name val="Arial"/>
      <family val="2"/>
      <charset val="177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/>
    <xf numFmtId="4" fontId="1" fillId="0" borderId="0" xfId="0" applyNumberFormat="1" applyFont="1"/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4" fontId="1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4" fontId="2" fillId="0" borderId="0" xfId="0" applyNumberFormat="1" applyFont="1" applyAlignment="1">
      <alignment horizontal="right"/>
    </xf>
    <xf numFmtId="0" fontId="0" fillId="0" borderId="0" xfId="0" applyAlignment="1"/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/>
    </xf>
    <xf numFmtId="4" fontId="0" fillId="0" borderId="0" xfId="0" applyNumberFormat="1" applyFont="1"/>
    <xf numFmtId="4" fontId="1" fillId="0" borderId="0" xfId="0" applyNumberFormat="1" applyFont="1"/>
    <xf numFmtId="0" fontId="6" fillId="0" borderId="0" xfId="0" applyFont="1"/>
    <xf numFmtId="43" fontId="0" fillId="0" borderId="0" xfId="1" applyFont="1" applyAlignment="1">
      <alignment horizontal="right"/>
    </xf>
    <xf numFmtId="0" fontId="4" fillId="0" borderId="0" xfId="0" applyFont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right"/>
    </xf>
    <xf numFmtId="4" fontId="0" fillId="0" borderId="0" xfId="0" applyNumberFormat="1" applyFont="1" applyFill="1"/>
    <xf numFmtId="4" fontId="2" fillId="0" borderId="0" xfId="0" applyNumberFormat="1" applyFont="1" applyFill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7"/>
  <sheetViews>
    <sheetView rightToLeft="1" workbookViewId="0">
      <selection activeCell="A7" sqref="A7"/>
    </sheetView>
  </sheetViews>
  <sheetFormatPr defaultRowHeight="12.75" x14ac:dyDescent="0.2"/>
  <cols>
    <col min="1" max="1" width="40.7109375" customWidth="1"/>
    <col min="2" max="4" width="9.28515625" bestFit="1" customWidth="1"/>
    <col min="5" max="5" width="9.7109375" bestFit="1" customWidth="1"/>
    <col min="6" max="10" width="9.28515625" bestFit="1" customWidth="1"/>
  </cols>
  <sheetData>
    <row r="1" spans="1:12" ht="15" x14ac:dyDescent="0.25">
      <c r="A1" s="29" t="s">
        <v>36</v>
      </c>
      <c r="B1" s="30"/>
      <c r="C1" s="30"/>
      <c r="D1" s="30"/>
      <c r="E1" s="30"/>
      <c r="F1" s="30"/>
      <c r="G1" s="30"/>
      <c r="H1" s="30"/>
      <c r="I1" s="30"/>
      <c r="J1" s="30"/>
      <c r="K1" s="12"/>
      <c r="L1" s="12"/>
    </row>
    <row r="2" spans="1:12" ht="15" x14ac:dyDescent="0.25">
      <c r="A2" s="29" t="s">
        <v>37</v>
      </c>
      <c r="B2" s="30"/>
      <c r="C2" s="30"/>
      <c r="D2" s="30"/>
      <c r="E2" s="30"/>
      <c r="F2" s="30"/>
      <c r="G2" s="30"/>
      <c r="H2" s="30"/>
      <c r="I2" s="30"/>
      <c r="J2" s="30"/>
    </row>
    <row r="3" spans="1:12" ht="15" x14ac:dyDescent="0.25">
      <c r="A3" s="29" t="s">
        <v>38</v>
      </c>
      <c r="B3" s="31"/>
      <c r="C3" s="31"/>
      <c r="D3" s="31"/>
      <c r="E3" s="31"/>
      <c r="F3" s="31"/>
      <c r="G3" s="31"/>
      <c r="H3" s="31"/>
      <c r="I3" s="31"/>
      <c r="J3" s="31"/>
    </row>
    <row r="9" spans="1:12" x14ac:dyDescent="0.2">
      <c r="A9" s="2"/>
      <c r="B9" s="2"/>
      <c r="C9" s="2"/>
      <c r="D9" s="27" t="s">
        <v>25</v>
      </c>
      <c r="E9" s="27"/>
      <c r="F9" s="27"/>
      <c r="G9" s="27"/>
      <c r="H9" s="27"/>
      <c r="I9" s="27"/>
      <c r="J9" s="2"/>
      <c r="K9" s="2"/>
    </row>
    <row r="10" spans="1:12" ht="82.35" customHeight="1" x14ac:dyDescent="0.2">
      <c r="A10" s="3" t="s">
        <v>21</v>
      </c>
      <c r="B10" s="3" t="s">
        <v>22</v>
      </c>
      <c r="C10" s="3" t="s">
        <v>23</v>
      </c>
      <c r="D10" s="28" t="s">
        <v>26</v>
      </c>
      <c r="E10" s="27"/>
      <c r="F10" s="28" t="s">
        <v>30</v>
      </c>
      <c r="G10" s="27"/>
      <c r="H10" s="28" t="s">
        <v>32</v>
      </c>
      <c r="I10" s="27"/>
      <c r="J10" s="28" t="s">
        <v>34</v>
      </c>
      <c r="K10" s="27"/>
    </row>
    <row r="11" spans="1:12" x14ac:dyDescent="0.2">
      <c r="A11" s="2"/>
      <c r="B11" s="2" t="s">
        <v>10</v>
      </c>
      <c r="C11" s="2" t="s">
        <v>4</v>
      </c>
      <c r="D11" s="2" t="s">
        <v>27</v>
      </c>
      <c r="E11" s="2" t="s">
        <v>28</v>
      </c>
      <c r="F11" s="2" t="s">
        <v>27</v>
      </c>
      <c r="G11" s="2" t="s">
        <v>28</v>
      </c>
      <c r="H11" s="2" t="s">
        <v>27</v>
      </c>
      <c r="I11" s="2" t="s">
        <v>28</v>
      </c>
      <c r="J11" s="2"/>
      <c r="K11" s="2"/>
    </row>
    <row r="12" spans="1:12" x14ac:dyDescent="0.2">
      <c r="A12" s="2"/>
      <c r="B12" s="2"/>
      <c r="C12" s="2"/>
      <c r="D12" s="27" t="s">
        <v>10</v>
      </c>
      <c r="E12" s="27"/>
      <c r="F12" s="27" t="s">
        <v>10</v>
      </c>
      <c r="G12" s="27"/>
      <c r="H12" s="27" t="s">
        <v>10</v>
      </c>
      <c r="I12" s="27"/>
      <c r="J12" s="27" t="s">
        <v>10</v>
      </c>
      <c r="K12" s="27"/>
    </row>
    <row r="13" spans="1:12" x14ac:dyDescent="0.2">
      <c r="A13" s="2"/>
      <c r="B13" s="27" t="s">
        <v>24</v>
      </c>
      <c r="C13" s="27"/>
      <c r="D13" s="27" t="s">
        <v>29</v>
      </c>
      <c r="E13" s="27"/>
      <c r="F13" s="27" t="s">
        <v>31</v>
      </c>
      <c r="G13" s="27"/>
      <c r="H13" s="27" t="s">
        <v>33</v>
      </c>
      <c r="I13" s="27"/>
      <c r="J13" s="27" t="s">
        <v>35</v>
      </c>
      <c r="K13" s="27"/>
    </row>
    <row r="14" spans="1:12" x14ac:dyDescent="0.2">
      <c r="A14" t="s">
        <v>66</v>
      </c>
      <c r="B14" s="18">
        <f>'נספח 2'!I17</f>
        <v>3811.2348000000002</v>
      </c>
      <c r="C14" s="18">
        <f>'נספח 2'!J16</f>
        <v>0.18</v>
      </c>
      <c r="D14" s="18">
        <v>0</v>
      </c>
      <c r="E14" s="18">
        <v>-27966.302350000002</v>
      </c>
    </row>
    <row r="15" spans="1:12" x14ac:dyDescent="0.2">
      <c r="A15" s="1"/>
    </row>
    <row r="16" spans="1:12" ht="15" x14ac:dyDescent="0.25">
      <c r="A16" s="17" t="s">
        <v>39</v>
      </c>
      <c r="B16" s="18">
        <f>B14</f>
        <v>3811.2348000000002</v>
      </c>
      <c r="C16" s="18">
        <f>C14</f>
        <v>0.18</v>
      </c>
      <c r="D16" s="18">
        <v>0</v>
      </c>
      <c r="E16" s="18">
        <v>-27966.302350000002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</row>
    <row r="17" spans="1:1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</sheetData>
  <mergeCells count="17">
    <mergeCell ref="A2:J2"/>
    <mergeCell ref="A3:J3"/>
    <mergeCell ref="A1:J1"/>
    <mergeCell ref="J10:K10"/>
    <mergeCell ref="J12:K12"/>
    <mergeCell ref="J13:K13"/>
    <mergeCell ref="B13:C13"/>
    <mergeCell ref="D9:I9"/>
    <mergeCell ref="D10:E10"/>
    <mergeCell ref="D12:E12"/>
    <mergeCell ref="D13:E13"/>
    <mergeCell ref="F10:G10"/>
    <mergeCell ref="F12:G12"/>
    <mergeCell ref="F13:G13"/>
    <mergeCell ref="H10:I10"/>
    <mergeCell ref="H12:I12"/>
    <mergeCell ref="H13:I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3"/>
  <sheetViews>
    <sheetView rightToLeft="1" workbookViewId="0">
      <selection activeCell="F29" sqref="F29"/>
    </sheetView>
  </sheetViews>
  <sheetFormatPr defaultRowHeight="12.75" x14ac:dyDescent="0.2"/>
  <cols>
    <col min="1" max="1" width="30.7109375" customWidth="1"/>
    <col min="9" max="9" width="27.5703125" customWidth="1"/>
  </cols>
  <sheetData>
    <row r="1" spans="1:9" ht="15" x14ac:dyDescent="0.25">
      <c r="A1" s="29" t="s">
        <v>40</v>
      </c>
      <c r="B1" s="30"/>
      <c r="C1" s="30"/>
      <c r="D1" s="30"/>
      <c r="E1" s="30"/>
      <c r="F1" s="30"/>
      <c r="G1" s="30"/>
      <c r="H1" s="30"/>
      <c r="I1" s="30"/>
    </row>
    <row r="2" spans="1:9" ht="15" x14ac:dyDescent="0.25">
      <c r="A2" s="29" t="s">
        <v>37</v>
      </c>
      <c r="B2" s="30"/>
      <c r="C2" s="30"/>
      <c r="D2" s="30"/>
      <c r="E2" s="30"/>
      <c r="F2" s="30"/>
      <c r="G2" s="30"/>
      <c r="H2" s="30"/>
      <c r="I2" s="30"/>
    </row>
    <row r="3" spans="1:9" ht="15" x14ac:dyDescent="0.25">
      <c r="A3" s="29" t="s">
        <v>38</v>
      </c>
      <c r="B3" s="31"/>
      <c r="C3" s="31"/>
      <c r="D3" s="31"/>
      <c r="E3" s="31"/>
      <c r="F3" s="31"/>
      <c r="G3" s="31"/>
      <c r="H3" s="31"/>
      <c r="I3" s="31"/>
    </row>
    <row r="4" spans="1:9" x14ac:dyDescent="0.2">
      <c r="A4" s="13"/>
      <c r="B4" s="13"/>
      <c r="C4" s="13"/>
      <c r="D4" s="13"/>
      <c r="E4" s="13"/>
      <c r="F4" s="13"/>
      <c r="G4" s="13"/>
      <c r="H4" s="13"/>
      <c r="I4" s="13"/>
    </row>
    <row r="5" spans="1:9" x14ac:dyDescent="0.2">
      <c r="A5" s="13"/>
      <c r="B5" s="13"/>
      <c r="C5" s="13"/>
      <c r="D5" s="13"/>
      <c r="E5" s="13"/>
      <c r="F5" s="13"/>
      <c r="G5" s="13"/>
      <c r="H5" s="13"/>
      <c r="I5" s="13"/>
    </row>
    <row r="6" spans="1:9" x14ac:dyDescent="0.2">
      <c r="A6" s="13"/>
      <c r="B6" s="13"/>
      <c r="C6" s="13"/>
      <c r="D6" s="13"/>
      <c r="E6" s="13"/>
      <c r="F6" s="13"/>
      <c r="G6" s="13"/>
      <c r="H6" s="13"/>
      <c r="I6" s="13"/>
    </row>
    <row r="10" spans="1:9" ht="51" x14ac:dyDescent="0.2">
      <c r="A10" s="2"/>
      <c r="B10" s="2" t="s">
        <v>19</v>
      </c>
      <c r="C10" s="3" t="s">
        <v>0</v>
      </c>
      <c r="D10" s="3" t="s">
        <v>8</v>
      </c>
      <c r="E10" s="3" t="s">
        <v>20</v>
      </c>
      <c r="F10" s="2"/>
    </row>
    <row r="11" spans="1:9" x14ac:dyDescent="0.2">
      <c r="A11" s="2"/>
      <c r="B11" s="2"/>
      <c r="C11" s="2"/>
      <c r="D11" s="2" t="s">
        <v>4</v>
      </c>
      <c r="E11" s="2" t="s">
        <v>10</v>
      </c>
      <c r="F11" s="2"/>
    </row>
    <row r="12" spans="1:9" ht="15.75" x14ac:dyDescent="0.25">
      <c r="A12" s="4"/>
      <c r="E12" s="4"/>
    </row>
    <row r="13" spans="1:9" ht="15" x14ac:dyDescent="0.25">
      <c r="A13" s="17" t="s">
        <v>41</v>
      </c>
      <c r="E13" s="18">
        <v>0</v>
      </c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3"/>
  <sheetViews>
    <sheetView rightToLeft="1" workbookViewId="0">
      <selection sqref="A1:O1"/>
    </sheetView>
  </sheetViews>
  <sheetFormatPr defaultRowHeight="12.75" x14ac:dyDescent="0.2"/>
  <cols>
    <col min="1" max="1" width="30.7109375" customWidth="1"/>
    <col min="14" max="14" width="7.7109375" customWidth="1"/>
  </cols>
  <sheetData>
    <row r="1" spans="1:15" ht="13.5" customHeight="1" x14ac:dyDescent="0.25">
      <c r="A1" s="29" t="s">
        <v>42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5" x14ac:dyDescent="0.25">
      <c r="A2" s="29" t="s">
        <v>37</v>
      </c>
      <c r="B2" s="32"/>
      <c r="C2" s="32"/>
      <c r="D2" s="32"/>
      <c r="E2" s="32"/>
      <c r="F2" s="32"/>
      <c r="G2" s="32"/>
      <c r="H2" s="14"/>
      <c r="I2" s="14"/>
    </row>
    <row r="3" spans="1:15" ht="15" x14ac:dyDescent="0.25">
      <c r="A3" s="29" t="s">
        <v>38</v>
      </c>
      <c r="B3" s="31"/>
      <c r="C3" s="31"/>
      <c r="D3" s="31"/>
      <c r="E3" s="31"/>
      <c r="F3" s="31"/>
      <c r="G3" s="31"/>
    </row>
    <row r="10" spans="1:15" ht="51" x14ac:dyDescent="0.2">
      <c r="A10" s="2"/>
      <c r="B10" s="2" t="s">
        <v>14</v>
      </c>
      <c r="C10" s="3" t="s">
        <v>0</v>
      </c>
      <c r="D10" s="3" t="s">
        <v>8</v>
      </c>
      <c r="E10" s="3" t="s">
        <v>16</v>
      </c>
      <c r="F10" s="3" t="s">
        <v>17</v>
      </c>
      <c r="G10" s="3" t="s">
        <v>18</v>
      </c>
      <c r="H10" s="2"/>
      <c r="I10" s="2"/>
      <c r="J10" s="2"/>
      <c r="K10" s="2"/>
      <c r="L10" s="2"/>
    </row>
    <row r="11" spans="1:15" x14ac:dyDescent="0.2">
      <c r="A11" s="2"/>
      <c r="B11" s="2"/>
      <c r="C11" s="2"/>
      <c r="D11" s="2" t="s">
        <v>4</v>
      </c>
      <c r="E11" s="2" t="s">
        <v>10</v>
      </c>
      <c r="F11" s="2" t="s">
        <v>10</v>
      </c>
      <c r="G11" s="2" t="s">
        <v>10</v>
      </c>
      <c r="H11" s="2"/>
      <c r="I11" s="2"/>
      <c r="J11" s="2"/>
      <c r="K11" s="2"/>
      <c r="L11" s="2"/>
    </row>
    <row r="12" spans="1:15" ht="15.75" x14ac:dyDescent="0.25">
      <c r="A12" s="10"/>
      <c r="B12" s="7"/>
      <c r="C12" s="7"/>
      <c r="D12" s="7"/>
      <c r="E12" s="7"/>
      <c r="F12" s="7"/>
      <c r="G12" s="10"/>
      <c r="H12" s="7"/>
      <c r="I12" s="7"/>
      <c r="J12" s="7"/>
      <c r="K12" s="7"/>
      <c r="L12" s="7"/>
    </row>
    <row r="13" spans="1:15" ht="15" x14ac:dyDescent="0.25">
      <c r="A13" s="17" t="s">
        <v>43</v>
      </c>
      <c r="G13" s="18">
        <v>0</v>
      </c>
    </row>
  </sheetData>
  <mergeCells count="3">
    <mergeCell ref="A2:G2"/>
    <mergeCell ref="A3:G3"/>
    <mergeCell ref="A1:O1"/>
  </mergeCells>
  <pageMargins left="0.7" right="0.7" top="0.75" bottom="0.75" header="0.3" footer="0.3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3"/>
  <sheetViews>
    <sheetView rightToLeft="1" workbookViewId="0">
      <selection activeCell="A3" sqref="A3:H3"/>
    </sheetView>
  </sheetViews>
  <sheetFormatPr defaultRowHeight="12.75" x14ac:dyDescent="0.2"/>
  <cols>
    <col min="1" max="1" width="30.7109375" customWidth="1"/>
    <col min="2" max="8" width="10.7109375" customWidth="1"/>
  </cols>
  <sheetData>
    <row r="1" spans="1:10" ht="15" x14ac:dyDescent="0.25">
      <c r="A1" s="29" t="s">
        <v>44</v>
      </c>
      <c r="B1" s="30"/>
      <c r="C1" s="30"/>
      <c r="D1" s="30"/>
      <c r="E1" s="30"/>
      <c r="F1" s="30"/>
      <c r="G1" s="30"/>
      <c r="H1" s="30"/>
    </row>
    <row r="2" spans="1:10" ht="15" x14ac:dyDescent="0.25">
      <c r="A2" s="29" t="s">
        <v>37</v>
      </c>
      <c r="B2" s="30"/>
      <c r="C2" s="30"/>
      <c r="D2" s="30"/>
      <c r="E2" s="30"/>
      <c r="F2" s="30"/>
      <c r="G2" s="30"/>
      <c r="H2" s="30"/>
    </row>
    <row r="3" spans="1:10" ht="15" x14ac:dyDescent="0.25">
      <c r="A3" s="29" t="s">
        <v>38</v>
      </c>
      <c r="B3" s="31"/>
      <c r="C3" s="31"/>
      <c r="D3" s="31"/>
      <c r="E3" s="31"/>
      <c r="F3" s="31"/>
      <c r="G3" s="31"/>
      <c r="H3" s="31"/>
    </row>
    <row r="10" spans="1:10" ht="51" x14ac:dyDescent="0.2">
      <c r="A10" s="2"/>
      <c r="B10" s="3" t="s">
        <v>0</v>
      </c>
      <c r="C10" s="2" t="s">
        <v>14</v>
      </c>
      <c r="D10" s="2" t="s">
        <v>1</v>
      </c>
      <c r="E10" s="3" t="s">
        <v>2</v>
      </c>
      <c r="F10" s="3" t="s">
        <v>3</v>
      </c>
      <c r="G10" s="3" t="s">
        <v>8</v>
      </c>
      <c r="H10" s="3" t="s">
        <v>15</v>
      </c>
    </row>
    <row r="11" spans="1:10" x14ac:dyDescent="0.2">
      <c r="A11" s="2"/>
      <c r="B11" s="2"/>
      <c r="C11" s="2"/>
      <c r="D11" s="2"/>
      <c r="E11" s="2"/>
      <c r="F11" s="2" t="s">
        <v>4</v>
      </c>
      <c r="G11" s="2" t="s">
        <v>4</v>
      </c>
      <c r="H11" s="2" t="s">
        <v>10</v>
      </c>
    </row>
    <row r="12" spans="1:10" ht="15.75" x14ac:dyDescent="0.25">
      <c r="A12" s="10"/>
      <c r="B12" s="7"/>
      <c r="C12" s="7"/>
      <c r="D12" s="7"/>
      <c r="E12" s="7"/>
      <c r="F12" s="7"/>
      <c r="G12" s="7"/>
      <c r="H12" s="10"/>
      <c r="I12" s="7"/>
      <c r="J12" s="7"/>
    </row>
    <row r="13" spans="1:10" ht="15" x14ac:dyDescent="0.25">
      <c r="A13" s="17" t="s">
        <v>45</v>
      </c>
      <c r="H13" s="18">
        <v>0</v>
      </c>
    </row>
  </sheetData>
  <mergeCells count="3">
    <mergeCell ref="A1:H1"/>
    <mergeCell ref="A2:H2"/>
    <mergeCell ref="A3:H3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25"/>
  <sheetViews>
    <sheetView rightToLeft="1" topLeftCell="A7" workbookViewId="0">
      <selection activeCell="A25" sqref="A25"/>
    </sheetView>
  </sheetViews>
  <sheetFormatPr defaultRowHeight="12.75" x14ac:dyDescent="0.2"/>
  <cols>
    <col min="1" max="1" width="30.7109375" customWidth="1"/>
    <col min="3" max="8" width="4.7109375" customWidth="1"/>
    <col min="9" max="11" width="15.7109375" customWidth="1"/>
  </cols>
  <sheetData>
    <row r="1" spans="1:16" ht="15.75" customHeight="1" x14ac:dyDescent="0.25">
      <c r="A1" s="29" t="s">
        <v>46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16"/>
    </row>
    <row r="2" spans="1:16" ht="15" x14ac:dyDescent="0.25">
      <c r="A2" s="29" t="s">
        <v>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16"/>
    </row>
    <row r="3" spans="1:16" ht="15" x14ac:dyDescent="0.25">
      <c r="A3" s="29" t="s">
        <v>38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15"/>
    </row>
    <row r="10" spans="1:16" ht="51" x14ac:dyDescent="0.2">
      <c r="A10" s="2"/>
      <c r="B10" s="2"/>
      <c r="C10" s="2"/>
      <c r="D10" s="2"/>
      <c r="E10" s="2"/>
      <c r="F10" s="2"/>
      <c r="G10" s="2"/>
      <c r="H10" s="2"/>
      <c r="I10" s="3" t="s">
        <v>12</v>
      </c>
      <c r="J10" s="2"/>
      <c r="K10" s="3" t="s">
        <v>13</v>
      </c>
    </row>
    <row r="11" spans="1:16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6" x14ac:dyDescent="0.2">
      <c r="A12" s="1" t="s">
        <v>68</v>
      </c>
      <c r="B12" s="7"/>
      <c r="C12" s="7"/>
      <c r="D12" s="7"/>
      <c r="E12" s="7"/>
      <c r="F12" s="7"/>
      <c r="G12" s="7"/>
      <c r="H12" s="7"/>
      <c r="I12" s="7"/>
      <c r="J12" s="7"/>
    </row>
    <row r="13" spans="1:16" x14ac:dyDescent="0.2">
      <c r="A13" s="1" t="s">
        <v>47</v>
      </c>
      <c r="B13" s="7"/>
      <c r="C13" s="7"/>
      <c r="D13" s="7"/>
      <c r="E13" s="7"/>
      <c r="F13" s="7"/>
      <c r="G13" s="7"/>
      <c r="H13" s="7"/>
      <c r="I13" s="7"/>
      <c r="J13" s="7"/>
    </row>
    <row r="14" spans="1:16" x14ac:dyDescent="0.2">
      <c r="A14" s="1" t="s">
        <v>67</v>
      </c>
      <c r="B14" s="7"/>
      <c r="C14" s="7"/>
      <c r="D14" s="7"/>
      <c r="E14" s="7"/>
      <c r="F14" s="7"/>
      <c r="G14" s="7"/>
      <c r="H14" s="7"/>
      <c r="I14" s="7"/>
      <c r="J14" s="7"/>
    </row>
    <row r="15" spans="1:16" s="23" customFormat="1" x14ac:dyDescent="0.2">
      <c r="A15" s="23" t="s">
        <v>48</v>
      </c>
      <c r="B15" s="23" t="s">
        <v>49</v>
      </c>
      <c r="C15" s="24"/>
      <c r="D15" s="24"/>
      <c r="E15" s="24"/>
      <c r="F15" s="24"/>
      <c r="G15" s="24"/>
      <c r="H15" s="24"/>
      <c r="I15" s="25">
        <v>0</v>
      </c>
      <c r="J15" s="24"/>
      <c r="K15" s="25">
        <v>-6010.5879999999997</v>
      </c>
    </row>
    <row r="16" spans="1:16" s="23" customFormat="1" x14ac:dyDescent="0.2">
      <c r="A16" s="23" t="s">
        <v>50</v>
      </c>
      <c r="B16" s="23" t="s">
        <v>51</v>
      </c>
      <c r="C16" s="24"/>
      <c r="D16" s="24"/>
      <c r="E16" s="24"/>
      <c r="F16" s="24"/>
      <c r="G16" s="24"/>
      <c r="H16" s="24"/>
      <c r="I16" s="25">
        <v>0</v>
      </c>
      <c r="J16" s="24"/>
      <c r="K16" s="25">
        <v>-5263.5875699999997</v>
      </c>
    </row>
    <row r="17" spans="1:11" s="23" customFormat="1" ht="15.75" x14ac:dyDescent="0.25">
      <c r="A17" s="23" t="s">
        <v>52</v>
      </c>
      <c r="B17" s="23" t="s">
        <v>53</v>
      </c>
      <c r="C17" s="24"/>
      <c r="D17" s="24"/>
      <c r="E17" s="24"/>
      <c r="F17" s="24"/>
      <c r="G17" s="24"/>
      <c r="H17" s="24"/>
      <c r="I17" s="26"/>
      <c r="J17" s="24"/>
      <c r="K17" s="25">
        <v>-1.6736500000000001</v>
      </c>
    </row>
    <row r="18" spans="1:11" s="23" customFormat="1" x14ac:dyDescent="0.2">
      <c r="A18" s="23" t="s">
        <v>54</v>
      </c>
      <c r="B18" s="23" t="s">
        <v>55</v>
      </c>
      <c r="C18" s="24"/>
      <c r="D18" s="24"/>
      <c r="E18" s="24"/>
      <c r="F18" s="24"/>
      <c r="G18" s="24"/>
      <c r="H18" s="24"/>
      <c r="I18" s="24"/>
      <c r="J18" s="24"/>
      <c r="K18" s="25">
        <v>-2722.19065</v>
      </c>
    </row>
    <row r="19" spans="1:11" s="23" customFormat="1" x14ac:dyDescent="0.2">
      <c r="A19" s="23" t="s">
        <v>57</v>
      </c>
      <c r="B19" s="23" t="s">
        <v>58</v>
      </c>
      <c r="C19" s="24"/>
      <c r="D19" s="24"/>
      <c r="E19" s="24"/>
      <c r="F19" s="24"/>
      <c r="G19" s="24"/>
      <c r="H19" s="24"/>
      <c r="I19" s="25">
        <v>0</v>
      </c>
      <c r="J19" s="24"/>
      <c r="K19" s="25">
        <v>-3174.7055999999998</v>
      </c>
    </row>
    <row r="20" spans="1:11" s="23" customFormat="1" x14ac:dyDescent="0.2">
      <c r="A20" s="23" t="s">
        <v>59</v>
      </c>
      <c r="B20" s="23" t="s">
        <v>60</v>
      </c>
      <c r="C20" s="24"/>
      <c r="D20" s="24"/>
      <c r="E20" s="24"/>
      <c r="F20" s="24"/>
      <c r="G20" s="24"/>
      <c r="H20" s="24"/>
      <c r="I20" s="25">
        <v>0</v>
      </c>
      <c r="J20" s="24"/>
      <c r="K20" s="25">
        <v>-10793.55688</v>
      </c>
    </row>
    <row r="21" spans="1:11" x14ac:dyDescent="0.2">
      <c r="A21" s="1" t="s">
        <v>68</v>
      </c>
      <c r="B21" s="7"/>
      <c r="C21" s="7"/>
      <c r="D21" s="7"/>
      <c r="E21" s="7"/>
      <c r="F21" s="7"/>
      <c r="G21" s="7"/>
      <c r="H21" s="7"/>
      <c r="I21" s="19">
        <v>0</v>
      </c>
      <c r="J21" s="7"/>
      <c r="K21" s="19">
        <v>-27966.302350000002</v>
      </c>
    </row>
    <row r="22" spans="1:11" ht="15.75" x14ac:dyDescent="0.25">
      <c r="A22" s="1" t="s">
        <v>47</v>
      </c>
      <c r="B22" s="7"/>
      <c r="C22" s="7"/>
      <c r="D22" s="7"/>
      <c r="E22" s="7"/>
      <c r="F22" s="7"/>
      <c r="G22" s="7"/>
      <c r="H22" s="7"/>
      <c r="I22" s="10"/>
      <c r="J22" s="7"/>
      <c r="K22" s="4"/>
    </row>
    <row r="23" spans="1:11" x14ac:dyDescent="0.2">
      <c r="A23" s="1" t="s">
        <v>67</v>
      </c>
      <c r="B23" s="7"/>
      <c r="C23" s="7"/>
      <c r="D23" s="7"/>
      <c r="E23" s="7"/>
      <c r="F23" s="7"/>
      <c r="G23" s="7"/>
      <c r="H23" s="7"/>
      <c r="I23" s="7"/>
      <c r="J23" s="7"/>
    </row>
    <row r="24" spans="1:11" x14ac:dyDescent="0.2">
      <c r="A24" s="1" t="s">
        <v>69</v>
      </c>
      <c r="I24" s="19">
        <v>0</v>
      </c>
      <c r="K24" s="19">
        <v>0</v>
      </c>
    </row>
    <row r="25" spans="1:11" ht="15" x14ac:dyDescent="0.25">
      <c r="A25" s="22" t="s">
        <v>61</v>
      </c>
      <c r="I25" s="18">
        <v>0</v>
      </c>
      <c r="K25" s="18">
        <v>-27966.302350000002</v>
      </c>
    </row>
  </sheetData>
  <mergeCells count="3">
    <mergeCell ref="A1:O1"/>
    <mergeCell ref="A3:O3"/>
    <mergeCell ref="A2:O2"/>
  </mergeCells>
  <pageMargins left="0.23622047244094488" right="0.23622047244094488" top="0.74803149606299213" bottom="0.74803149606299213" header="0.31496062992125984" footer="0.31496062992125984"/>
  <pageSetup paperSize="9" scale="96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43"/>
  <sheetViews>
    <sheetView rightToLeft="1" tabSelected="1" workbookViewId="0">
      <selection activeCell="A16" sqref="A16"/>
    </sheetView>
  </sheetViews>
  <sheetFormatPr defaultRowHeight="12.75" x14ac:dyDescent="0.2"/>
  <cols>
    <col min="1" max="1" width="55.85546875" bestFit="1" customWidth="1"/>
    <col min="9" max="9" width="10.85546875" bestFit="1" customWidth="1"/>
  </cols>
  <sheetData>
    <row r="1" spans="1:11" ht="15" x14ac:dyDescent="0.25">
      <c r="A1" s="29" t="s">
        <v>62</v>
      </c>
      <c r="B1" s="30"/>
      <c r="C1" s="30"/>
      <c r="D1" s="30"/>
      <c r="E1" s="30"/>
      <c r="F1" s="30"/>
      <c r="G1" s="30"/>
      <c r="H1" s="30"/>
      <c r="I1" s="30"/>
      <c r="J1" s="30"/>
    </row>
    <row r="2" spans="1:11" ht="15" x14ac:dyDescent="0.25">
      <c r="A2" s="29" t="s">
        <v>37</v>
      </c>
      <c r="B2" s="30"/>
      <c r="C2" s="30"/>
      <c r="D2" s="30"/>
      <c r="E2" s="30"/>
      <c r="F2" s="30"/>
      <c r="G2" s="30"/>
      <c r="H2" s="30"/>
      <c r="I2" s="30"/>
      <c r="J2" s="30"/>
    </row>
    <row r="3" spans="1:11" ht="15" x14ac:dyDescent="0.25">
      <c r="A3" s="29" t="s">
        <v>38</v>
      </c>
      <c r="B3" s="31"/>
      <c r="C3" s="31"/>
      <c r="D3" s="31"/>
      <c r="E3" s="31"/>
      <c r="F3" s="31"/>
      <c r="G3" s="31"/>
      <c r="H3" s="31"/>
      <c r="I3" s="31"/>
      <c r="J3" s="31"/>
    </row>
    <row r="10" spans="1:11" ht="51" x14ac:dyDescent="0.2">
      <c r="A10" s="2"/>
      <c r="B10" s="3" t="s">
        <v>0</v>
      </c>
      <c r="C10" s="2" t="s">
        <v>1</v>
      </c>
      <c r="D10" s="3" t="s">
        <v>2</v>
      </c>
      <c r="E10" s="3" t="s">
        <v>3</v>
      </c>
      <c r="F10" s="2" t="s">
        <v>5</v>
      </c>
      <c r="G10" s="3" t="s">
        <v>7</v>
      </c>
      <c r="H10" s="3" t="s">
        <v>8</v>
      </c>
      <c r="I10" s="3" t="s">
        <v>9</v>
      </c>
      <c r="J10" s="3" t="s">
        <v>11</v>
      </c>
      <c r="K10" s="2"/>
    </row>
    <row r="11" spans="1:11" x14ac:dyDescent="0.2">
      <c r="A11" s="2"/>
      <c r="B11" s="2"/>
      <c r="C11" s="2"/>
      <c r="D11" s="2"/>
      <c r="E11" s="2" t="s">
        <v>4</v>
      </c>
      <c r="F11" s="2" t="s">
        <v>6</v>
      </c>
      <c r="G11" s="2" t="s">
        <v>4</v>
      </c>
      <c r="H11" s="2" t="s">
        <v>4</v>
      </c>
      <c r="I11" s="2" t="s">
        <v>10</v>
      </c>
      <c r="J11" s="2" t="s">
        <v>4</v>
      </c>
      <c r="K11" s="2"/>
    </row>
    <row r="12" spans="1:11" x14ac:dyDescent="0.2">
      <c r="A12" s="1" t="s">
        <v>68</v>
      </c>
      <c r="B12" s="7"/>
      <c r="C12" s="7"/>
      <c r="D12" s="7"/>
      <c r="E12" s="7"/>
      <c r="F12" s="7"/>
      <c r="G12" s="7"/>
      <c r="H12" s="7"/>
      <c r="I12" s="7"/>
      <c r="J12" s="7"/>
    </row>
    <row r="13" spans="1:11" x14ac:dyDescent="0.2">
      <c r="A13" s="1" t="s">
        <v>47</v>
      </c>
      <c r="B13" s="7"/>
      <c r="C13" s="7"/>
      <c r="D13" s="7"/>
      <c r="E13" s="7"/>
      <c r="F13" s="7"/>
      <c r="G13" s="7"/>
      <c r="H13" s="7"/>
      <c r="I13" s="7"/>
      <c r="J13" s="7"/>
    </row>
    <row r="14" spans="1:11" x14ac:dyDescent="0.2">
      <c r="A14" s="1" t="s">
        <v>70</v>
      </c>
      <c r="B14" s="7"/>
      <c r="C14" s="7"/>
      <c r="D14" s="7"/>
      <c r="E14" s="7"/>
      <c r="F14" s="7"/>
      <c r="G14" s="7"/>
      <c r="H14" s="7"/>
      <c r="I14" s="7"/>
      <c r="J14" s="7"/>
    </row>
    <row r="15" spans="1:11" x14ac:dyDescent="0.2">
      <c r="A15" s="20" t="s">
        <v>65</v>
      </c>
      <c r="B15" s="7" t="s">
        <v>56</v>
      </c>
      <c r="C15" t="s">
        <v>63</v>
      </c>
      <c r="D15" t="s">
        <v>63</v>
      </c>
      <c r="E15" s="18">
        <v>0</v>
      </c>
      <c r="F15" s="7"/>
      <c r="G15" s="18">
        <v>0</v>
      </c>
      <c r="H15" s="7">
        <v>0.15</v>
      </c>
      <c r="I15" s="21">
        <v>3811.2348000000002</v>
      </c>
      <c r="J15" s="7">
        <v>0.18</v>
      </c>
    </row>
    <row r="16" spans="1:11" x14ac:dyDescent="0.2">
      <c r="A16" s="1" t="s">
        <v>71</v>
      </c>
      <c r="B16" s="7"/>
      <c r="C16" s="7"/>
      <c r="D16" s="7"/>
      <c r="E16" s="7"/>
      <c r="F16" s="7"/>
      <c r="G16" s="7"/>
      <c r="H16" s="7"/>
      <c r="I16" s="19">
        <f>SUM(I15:I15)</f>
        <v>3811.2348000000002</v>
      </c>
      <c r="J16" s="19">
        <f>SUM(J15:J15)</f>
        <v>0.18</v>
      </c>
    </row>
    <row r="17" spans="1:10" ht="15" x14ac:dyDescent="0.25">
      <c r="A17" s="17" t="s">
        <v>64</v>
      </c>
      <c r="B17" s="7"/>
      <c r="C17" s="7"/>
      <c r="D17" s="7"/>
      <c r="E17" s="7"/>
      <c r="F17" s="7"/>
      <c r="G17" s="7"/>
      <c r="H17" s="7"/>
      <c r="I17" s="18">
        <f>I16</f>
        <v>3811.2348000000002</v>
      </c>
      <c r="J17" s="18">
        <f>J16</f>
        <v>0.18</v>
      </c>
    </row>
    <row r="18" spans="1:10" x14ac:dyDescent="0.2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2">
      <c r="A19" s="8"/>
      <c r="B19" s="7"/>
      <c r="C19" s="7"/>
      <c r="D19" s="7"/>
      <c r="E19" s="7"/>
      <c r="F19" s="7"/>
      <c r="G19" s="7"/>
      <c r="H19" s="7"/>
      <c r="I19" s="9"/>
      <c r="J19" s="8"/>
    </row>
    <row r="20" spans="1:10" x14ac:dyDescent="0.2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 x14ac:dyDescent="0.2">
      <c r="A21" s="8"/>
      <c r="B21" s="7"/>
      <c r="C21" s="7"/>
      <c r="D21" s="7"/>
      <c r="E21" s="7"/>
      <c r="F21" s="7"/>
      <c r="G21" s="7"/>
      <c r="H21" s="7"/>
      <c r="I21" s="7"/>
      <c r="J21" s="7"/>
    </row>
    <row r="22" spans="1:10" x14ac:dyDescent="0.2">
      <c r="A22" s="8"/>
      <c r="B22" s="7"/>
      <c r="C22" s="7"/>
      <c r="D22" s="7"/>
      <c r="E22" s="7"/>
      <c r="F22" s="7"/>
      <c r="G22" s="7"/>
      <c r="H22" s="7"/>
      <c r="I22" s="7"/>
      <c r="J22" s="7"/>
    </row>
    <row r="23" spans="1:10" x14ac:dyDescent="0.2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 x14ac:dyDescent="0.2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0" x14ac:dyDescent="0.2">
      <c r="A25" s="8"/>
      <c r="B25" s="7"/>
      <c r="C25" s="7"/>
      <c r="D25" s="7"/>
      <c r="E25" s="7"/>
      <c r="F25" s="7"/>
      <c r="G25" s="7"/>
      <c r="H25" s="7"/>
      <c r="I25" s="8"/>
      <c r="J25" s="8"/>
    </row>
    <row r="26" spans="1:10" x14ac:dyDescent="0.2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10" ht="15.75" x14ac:dyDescent="0.25">
      <c r="A27" s="10"/>
      <c r="B27" s="7"/>
      <c r="C27" s="7"/>
      <c r="D27" s="7"/>
      <c r="E27" s="7"/>
      <c r="F27" s="7"/>
      <c r="G27" s="7"/>
      <c r="H27" s="7"/>
      <c r="I27" s="11"/>
      <c r="J27" s="10"/>
    </row>
    <row r="28" spans="1:10" x14ac:dyDescent="0.2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spans="1:10" ht="15.75" x14ac:dyDescent="0.25">
      <c r="A29" s="6"/>
      <c r="B29" s="7"/>
      <c r="C29" s="7"/>
      <c r="D29" s="7"/>
      <c r="E29" s="7"/>
      <c r="F29" s="7"/>
      <c r="G29" s="7"/>
      <c r="H29" s="7"/>
      <c r="I29" s="7"/>
      <c r="J29" s="7"/>
    </row>
    <row r="30" spans="1:10" x14ac:dyDescent="0.2">
      <c r="A30" s="8"/>
      <c r="B30" s="7"/>
      <c r="C30" s="7"/>
      <c r="D30" s="7"/>
      <c r="E30" s="7"/>
      <c r="F30" s="7"/>
      <c r="G30" s="7"/>
      <c r="H30" s="7"/>
      <c r="I30" s="7"/>
      <c r="J30" s="7"/>
    </row>
    <row r="31" spans="1:10" x14ac:dyDescent="0.2">
      <c r="A31" s="8"/>
      <c r="B31" s="7"/>
      <c r="C31" s="7"/>
      <c r="D31" s="7"/>
      <c r="E31" s="7"/>
      <c r="F31" s="7"/>
      <c r="G31" s="7"/>
      <c r="H31" s="7"/>
      <c r="I31" s="7"/>
      <c r="J31" s="7"/>
    </row>
    <row r="32" spans="1:10" x14ac:dyDescent="0.2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0" x14ac:dyDescent="0.2">
      <c r="A33" s="7"/>
      <c r="B33" s="7"/>
      <c r="C33" s="7"/>
      <c r="D33" s="7"/>
      <c r="E33" s="7"/>
      <c r="F33" s="7"/>
      <c r="G33" s="7"/>
      <c r="H33" s="7"/>
      <c r="I33" s="7"/>
      <c r="J33" s="7"/>
    </row>
    <row r="34" spans="1:10" x14ac:dyDescent="0.2">
      <c r="A34" s="8"/>
      <c r="B34" s="7"/>
      <c r="C34" s="7"/>
      <c r="D34" s="7"/>
      <c r="E34" s="7"/>
      <c r="F34" s="7"/>
      <c r="G34" s="7"/>
      <c r="H34" s="7"/>
      <c r="I34" s="8"/>
      <c r="J34" s="8"/>
    </row>
    <row r="35" spans="1:10" x14ac:dyDescent="0.2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0" x14ac:dyDescent="0.2">
      <c r="A36" s="8"/>
      <c r="B36" s="7"/>
      <c r="C36" s="7"/>
      <c r="D36" s="7"/>
      <c r="E36" s="7"/>
      <c r="F36" s="7"/>
      <c r="G36" s="7"/>
      <c r="H36" s="7"/>
      <c r="I36" s="7"/>
      <c r="J36" s="7"/>
    </row>
    <row r="37" spans="1:10" x14ac:dyDescent="0.2">
      <c r="A37" s="8"/>
      <c r="B37" s="7"/>
      <c r="C37" s="7"/>
      <c r="D37" s="7"/>
      <c r="E37" s="7"/>
      <c r="F37" s="7"/>
      <c r="G37" s="7"/>
      <c r="H37" s="7"/>
      <c r="I37" s="7"/>
      <c r="J37" s="7"/>
    </row>
    <row r="38" spans="1:10" x14ac:dyDescent="0.2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0" x14ac:dyDescent="0.2">
      <c r="A39" s="8"/>
      <c r="B39" s="7"/>
      <c r="C39" s="7"/>
      <c r="D39" s="7"/>
      <c r="E39" s="7"/>
      <c r="F39" s="7"/>
      <c r="G39" s="7"/>
      <c r="H39" s="7"/>
      <c r="I39" s="8"/>
      <c r="J39" s="8"/>
    </row>
    <row r="40" spans="1:10" x14ac:dyDescent="0.2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0" ht="15.75" x14ac:dyDescent="0.25">
      <c r="A41" s="10"/>
      <c r="B41" s="7"/>
      <c r="C41" s="7"/>
      <c r="D41" s="7"/>
      <c r="E41" s="7"/>
      <c r="F41" s="7"/>
      <c r="G41" s="7"/>
      <c r="H41" s="7"/>
      <c r="I41" s="10"/>
      <c r="J41" s="10"/>
    </row>
    <row r="42" spans="1:10" x14ac:dyDescent="0.2">
      <c r="A42" s="7"/>
      <c r="B42" s="7"/>
      <c r="C42" s="7"/>
      <c r="D42" s="7"/>
      <c r="E42" s="7"/>
      <c r="F42" s="7"/>
      <c r="G42" s="7"/>
      <c r="H42" s="7"/>
      <c r="I42" s="7"/>
      <c r="J42" s="7"/>
    </row>
    <row r="43" spans="1:10" ht="15.75" x14ac:dyDescent="0.25">
      <c r="A43" s="10"/>
      <c r="B43" s="7"/>
      <c r="C43" s="7"/>
      <c r="D43" s="7"/>
      <c r="E43" s="7"/>
      <c r="F43" s="7"/>
      <c r="G43" s="7"/>
      <c r="H43" s="7"/>
      <c r="I43" s="11"/>
      <c r="J43" s="10"/>
    </row>
  </sheetData>
  <mergeCells count="3">
    <mergeCell ref="A1:J1"/>
    <mergeCell ref="A2:J2"/>
    <mergeCell ref="A3:J3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6</vt:i4>
      </vt:variant>
    </vt:vector>
  </HeadingPairs>
  <TitlesOfParts>
    <vt:vector size="6" baseType="lpstr">
      <vt:lpstr>נספח 1</vt:lpstr>
      <vt:lpstr>נספח 4</vt:lpstr>
      <vt:lpstr>נספח 3ג</vt:lpstr>
      <vt:lpstr>נספח 3ב</vt:lpstr>
      <vt:lpstr>נספח 3א</vt:lpstr>
      <vt:lpstr>נספח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Administrator</cp:lastModifiedBy>
  <cp:lastPrinted>2020-03-16T09:02:07Z</cp:lastPrinted>
  <dcterms:created xsi:type="dcterms:W3CDTF">2017-11-23T15:05:52Z</dcterms:created>
  <dcterms:modified xsi:type="dcterms:W3CDTF">2020-03-16T09:03:48Z</dcterms:modified>
</cp:coreProperties>
</file>