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3\09.22\קבצים סופיים\"/>
    </mc:Choice>
  </mc:AlternateContent>
  <xr:revisionPtr revIDLastSave="0" documentId="13_ncr:1_{E4DFAC2C-EDB0-4B01-B87B-D5A241E4C118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75" i="5"/>
  <c r="E67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<sst xmlns="http://schemas.openxmlformats.org/spreadsheetml/2006/main" count="190" uniqueCount="50">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</sst>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C1" zoomScaleNormal="100" workbookViewId="0">
      <selection activeCell="G54" sqref="G54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  <c r="V3" s="34"/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8" t="s">
        <v>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E5" s="3" t="s">
        <v>1</v>
      </c>
    </row>
    <row r="6" spans="2:31" ht="15.5">
      <c r="B6" s="21" t="s">
        <v>41</v>
      </c>
      <c r="C6" s="53">
        <v>44562</v>
      </c>
      <c r="D6" s="54"/>
      <c r="E6" s="51">
        <v>44593</v>
      </c>
      <c r="F6" s="52"/>
      <c r="G6" s="53">
        <v>44621</v>
      </c>
      <c r="H6" s="54"/>
      <c r="I6" s="51">
        <v>44652</v>
      </c>
      <c r="J6" s="52"/>
      <c r="K6" s="53">
        <v>44682</v>
      </c>
      <c r="L6" s="54"/>
      <c r="M6" s="51">
        <v>44713</v>
      </c>
      <c r="N6" s="52"/>
      <c r="O6" s="53">
        <v>44743</v>
      </c>
      <c r="P6" s="54"/>
      <c r="Q6" s="51">
        <v>44774</v>
      </c>
      <c r="R6" s="52"/>
      <c r="S6" s="53">
        <v>44805</v>
      </c>
      <c r="T6" s="54"/>
      <c r="U6" s="51">
        <v>44835</v>
      </c>
      <c r="V6" s="52"/>
      <c r="W6" s="53">
        <v>44866</v>
      </c>
      <c r="X6" s="54"/>
      <c r="Y6" s="51">
        <v>44896</v>
      </c>
      <c r="Z6" s="52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4.0000000000000002E-4</v>
      </c>
      <c r="D8" s="9">
        <v>5.6461491055770599E-2</v>
      </c>
      <c r="E8" s="25">
        <v>2.0000000000000001E-4</v>
      </c>
      <c r="F8" s="26">
        <v>6.8699807535412702E-2</v>
      </c>
      <c r="G8" s="8">
        <v>-4.0000000000000002E-4</v>
      </c>
      <c r="H8" s="9">
        <v>6.8004035287857104E-2</v>
      </c>
      <c r="I8" s="25">
        <v>8.9999999999999998E-4</v>
      </c>
      <c r="J8" s="26">
        <v>6.3137608914362806E-2</v>
      </c>
      <c r="K8" s="8">
        <v>1E-4</v>
      </c>
      <c r="L8" s="9">
        <v>6.4783949160153398E-2</v>
      </c>
      <c r="M8" s="25">
        <v>8.0000000000000004E-4</v>
      </c>
      <c r="N8" s="26">
        <v>6.5152356869636802E-2</v>
      </c>
      <c r="O8" s="8">
        <v>-5.0000000000000001E-4</v>
      </c>
      <c r="P8" s="9">
        <v>5.0993875333765301E-2</v>
      </c>
      <c r="Q8" s="25">
        <v>-2.9999999999999997E-4</v>
      </c>
      <c r="R8" s="26">
        <v>5.8238544372067401E-2</v>
      </c>
      <c r="S8" s="8">
        <v>-6.0000000000000027E-4</v>
      </c>
      <c r="T8" s="9">
        <v>5.72252396399347E-2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-2.5000000000000001E-3</v>
      </c>
      <c r="D9" s="9">
        <v>0.20026014272461501</v>
      </c>
      <c r="E9" s="25">
        <v>-1.9E-3</v>
      </c>
      <c r="F9" s="26">
        <v>0.18805241139548201</v>
      </c>
      <c r="G9" s="8">
        <v>-6.9999999999999999E-4</v>
      </c>
      <c r="H9" s="9">
        <v>0.182491870654097</v>
      </c>
      <c r="I9" s="25">
        <v>-5.0000000000000001E-4</v>
      </c>
      <c r="J9" s="26">
        <v>0.18513530448698201</v>
      </c>
      <c r="K9" s="8">
        <v>-2.3999999999999998E-3</v>
      </c>
      <c r="L9" s="9">
        <v>0.19136956385762699</v>
      </c>
      <c r="M9" s="25">
        <v>0</v>
      </c>
      <c r="N9" s="26">
        <v>0.19652509630503101</v>
      </c>
      <c r="O9" s="8">
        <v>1.1000000000000001E-3</v>
      </c>
      <c r="P9" s="9">
        <v>0.191401238646113</v>
      </c>
      <c r="Q9" s="25">
        <v>-2.0999999999999999E-3</v>
      </c>
      <c r="R9" s="26">
        <v>0.19014342838265799</v>
      </c>
      <c r="S9" s="8">
        <v>-2.2000000000000001E-3</v>
      </c>
      <c r="T9" s="9">
        <v>0.204179691624368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2.0072642660450601E-4</v>
      </c>
      <c r="E10" s="25">
        <v>0</v>
      </c>
      <c r="F10" s="26">
        <v>2.01705252113586E-4</v>
      </c>
      <c r="G10" s="8">
        <v>0</v>
      </c>
      <c r="H10" s="9">
        <v>2.00682984134938E-4</v>
      </c>
      <c r="I10" s="25">
        <v>0</v>
      </c>
      <c r="J10" s="26">
        <v>2.04402410906733E-4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1.58217868489467E-4</v>
      </c>
      <c r="E11" s="25">
        <v>0</v>
      </c>
      <c r="F11" s="26">
        <v>3.6606124902714303E-4</v>
      </c>
      <c r="G11" s="8">
        <v>0</v>
      </c>
      <c r="H11" s="9">
        <v>7.3164778317824197E-4</v>
      </c>
      <c r="I11" s="25">
        <v>0</v>
      </c>
      <c r="J11" s="26">
        <v>1.22949578162642E-3</v>
      </c>
      <c r="K11" s="8">
        <v>0</v>
      </c>
      <c r="L11" s="9">
        <v>1.81167495013478E-3</v>
      </c>
      <c r="M11" s="25">
        <v>0</v>
      </c>
      <c r="N11" s="26">
        <v>1.86948413360463E-3</v>
      </c>
      <c r="O11" s="8">
        <v>0</v>
      </c>
      <c r="P11" s="9">
        <v>1.8089902105150801E-3</v>
      </c>
      <c r="Q11" s="25">
        <v>0</v>
      </c>
      <c r="R11" s="26">
        <v>1.8288459562036299E-3</v>
      </c>
      <c r="S11" s="8">
        <v>5.9999999999999995E-4</v>
      </c>
      <c r="T11" s="9">
        <v>1.9141837048162499E-3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-1.1999999999999999E-3</v>
      </c>
      <c r="D12" s="9">
        <v>0.139940401948318</v>
      </c>
      <c r="E12" s="25">
        <v>-8.0000000000000004E-4</v>
      </c>
      <c r="F12" s="26">
        <v>0.13771226616773399</v>
      </c>
      <c r="G12" s="8">
        <v>1E-4</v>
      </c>
      <c r="H12" s="9">
        <v>0.13428618271724899</v>
      </c>
      <c r="I12" s="25">
        <v>-5.9999999999999995E-4</v>
      </c>
      <c r="J12" s="26">
        <v>0.13548656752959001</v>
      </c>
      <c r="K12" s="8">
        <v>-2.3999999999999998E-3</v>
      </c>
      <c r="L12" s="9">
        <v>0.13784133585358799</v>
      </c>
      <c r="M12" s="25">
        <v>6.9999999999999999E-4</v>
      </c>
      <c r="N12" s="26">
        <v>0.141480410214987</v>
      </c>
      <c r="O12" s="8">
        <v>1.2999999999999999E-3</v>
      </c>
      <c r="P12" s="9">
        <v>0.145987388866027</v>
      </c>
      <c r="Q12" s="25">
        <v>-1.2999999999999999E-3</v>
      </c>
      <c r="R12" s="26">
        <v>0.14912793573314201</v>
      </c>
      <c r="S12" s="8">
        <v>-1.8000000000000002E-3</v>
      </c>
      <c r="T12" s="9">
        <v>0.15077058753191899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-1E-4</v>
      </c>
      <c r="D13" s="9">
        <v>1.79137566602121E-2</v>
      </c>
      <c r="E13" s="25">
        <v>0</v>
      </c>
      <c r="F13" s="26">
        <v>1.7942254971648499E-2</v>
      </c>
      <c r="G13" s="8">
        <v>1E-4</v>
      </c>
      <c r="H13" s="9">
        <v>1.7693959652944E-2</v>
      </c>
      <c r="I13" s="25">
        <v>0</v>
      </c>
      <c r="J13" s="26">
        <v>1.8274502053707901E-2</v>
      </c>
      <c r="K13" s="8">
        <v>-2.9999999999999997E-4</v>
      </c>
      <c r="L13" s="9">
        <v>1.80088741834095E-2</v>
      </c>
      <c r="M13" s="25">
        <v>1E-4</v>
      </c>
      <c r="N13" s="26">
        <v>1.8206306538918901E-2</v>
      </c>
      <c r="O13" s="8">
        <v>1E-4</v>
      </c>
      <c r="P13" s="9">
        <v>1.65704429125486E-2</v>
      </c>
      <c r="Q13" s="25">
        <v>-1E-4</v>
      </c>
      <c r="R13" s="26">
        <v>1.65316990357816E-2</v>
      </c>
      <c r="S13" s="8">
        <v>-9.9999999999999937E-5</v>
      </c>
      <c r="T13" s="9">
        <v>1.6926558809594199E-2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-2.8E-3</v>
      </c>
      <c r="D14" s="9">
        <v>0.26538296921296101</v>
      </c>
      <c r="E14" s="25">
        <v>5.9999999999999995E-4</v>
      </c>
      <c r="F14" s="26">
        <v>0.26921783320788201</v>
      </c>
      <c r="G14" s="8">
        <v>8.0000000000000004E-4</v>
      </c>
      <c r="H14" s="9">
        <v>0.26435011513712697</v>
      </c>
      <c r="I14" s="25">
        <v>-2.2000000000000001E-3</v>
      </c>
      <c r="J14" s="26">
        <v>0.26684337331138303</v>
      </c>
      <c r="K14" s="8">
        <v>-1.7999999999999999E-2</v>
      </c>
      <c r="L14" s="9">
        <v>0.25301738620604802</v>
      </c>
      <c r="M14" s="25">
        <v>-1.0500000000000001E-2</v>
      </c>
      <c r="N14" s="26">
        <v>0.24630275822470299</v>
      </c>
      <c r="O14" s="8">
        <v>1.8200000000000001E-2</v>
      </c>
      <c r="P14" s="9">
        <v>0.24920574834506001</v>
      </c>
      <c r="Q14" s="25">
        <v>1.6000000000000001E-3</v>
      </c>
      <c r="R14" s="26">
        <v>0.24645175619269399</v>
      </c>
      <c r="S14" s="8">
        <v>-2.3199999999999998E-2</v>
      </c>
      <c r="T14" s="9">
        <v>0.234142970215585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-8.8999999999999999E-3</v>
      </c>
      <c r="D15" s="9">
        <v>0.19268970165080199</v>
      </c>
      <c r="E15" s="25">
        <v>-2.7000000000000001E-3</v>
      </c>
      <c r="F15" s="26">
        <v>0.18855228242375099</v>
      </c>
      <c r="G15" s="8">
        <v>3.8E-3</v>
      </c>
      <c r="H15" s="9">
        <v>0.19250345526547599</v>
      </c>
      <c r="I15" s="25">
        <v>-9.1999999999999998E-3</v>
      </c>
      <c r="J15" s="26">
        <v>0.18641777661700801</v>
      </c>
      <c r="K15" s="8">
        <v>-3.8E-3</v>
      </c>
      <c r="L15" s="9">
        <v>0.18702822601197799</v>
      </c>
      <c r="M15" s="25">
        <v>-9.1000000000000004E-3</v>
      </c>
      <c r="N15" s="26">
        <v>0.182402058817423</v>
      </c>
      <c r="O15" s="8">
        <v>1.0699999999999999E-2</v>
      </c>
      <c r="P15" s="9">
        <v>0.18869440854547401</v>
      </c>
      <c r="Q15" s="25">
        <v>-6.3E-3</v>
      </c>
      <c r="R15" s="26">
        <v>0.18745273134714499</v>
      </c>
      <c r="S15" s="8">
        <v>-1.04E-2</v>
      </c>
      <c r="T15" s="9">
        <v>0.185449088979562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1E-4</v>
      </c>
      <c r="D16" s="9">
        <v>1.4233811786900001E-2</v>
      </c>
      <c r="E16" s="25">
        <v>1E-4</v>
      </c>
      <c r="F16" s="26">
        <v>1.44333174459728E-2</v>
      </c>
      <c r="G16" s="8">
        <v>-6.9999999999999999E-4</v>
      </c>
      <c r="H16" s="9">
        <v>1.3672383049475999E-2</v>
      </c>
      <c r="I16" s="25">
        <v>2.9999999999999997E-4</v>
      </c>
      <c r="J16" s="26">
        <v>1.4215835964081399E-2</v>
      </c>
      <c r="K16" s="8">
        <v>-2.0000000000000001E-4</v>
      </c>
      <c r="L16" s="9">
        <v>1.31659293212493E-2</v>
      </c>
      <c r="M16" s="25">
        <v>5.0000000000000001E-4</v>
      </c>
      <c r="N16" s="26">
        <v>1.4094563887637499E-2</v>
      </c>
      <c r="O16" s="8">
        <v>-4.0000000000000002E-4</v>
      </c>
      <c r="P16" s="9">
        <v>1.3179612703152901E-2</v>
      </c>
      <c r="Q16" s="25">
        <v>-1E-4</v>
      </c>
      <c r="R16" s="26">
        <v>1.3269769354236301E-2</v>
      </c>
      <c r="S16" s="8">
        <v>5.0000000000000012E-4</v>
      </c>
      <c r="T16" s="9">
        <v>1.4414783468984799E-2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2.5999999999999999E-3</v>
      </c>
      <c r="D17" s="9">
        <v>9.0087138083400506E-2</v>
      </c>
      <c r="E17" s="25">
        <v>4.7999999999999996E-3</v>
      </c>
      <c r="F17" s="26">
        <v>9.5508368759159606E-2</v>
      </c>
      <c r="G17" s="8">
        <v>1E-3</v>
      </c>
      <c r="H17" s="9">
        <v>9.7257788314230806E-2</v>
      </c>
      <c r="I17" s="25">
        <v>4.4999999999999997E-3</v>
      </c>
      <c r="J17" s="26">
        <v>0.103531368825236</v>
      </c>
      <c r="K17" s="8">
        <v>1.8E-3</v>
      </c>
      <c r="L17" s="9">
        <v>0.10998066614221499</v>
      </c>
      <c r="M17" s="25">
        <v>4.1000000000000003E-3</v>
      </c>
      <c r="N17" s="26">
        <v>0.116691013400017</v>
      </c>
      <c r="O17" s="8">
        <v>-3.0999999999999999E-3</v>
      </c>
      <c r="P17" s="9">
        <v>0.113502283542254</v>
      </c>
      <c r="Q17" s="25">
        <v>-1.8E-3</v>
      </c>
      <c r="R17" s="26">
        <v>0.113972302845531</v>
      </c>
      <c r="S17" s="8">
        <v>5.0999999999999995E-3</v>
      </c>
      <c r="T17" s="9">
        <v>0.12364793061157101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6.3572974774111796E-4</v>
      </c>
      <c r="E18" s="25">
        <v>0</v>
      </c>
      <c r="F18" s="26">
        <v>6.4336239215606096E-4</v>
      </c>
      <c r="G18" s="8">
        <v>0</v>
      </c>
      <c r="H18" s="9">
        <v>6.7538688589654497E-4</v>
      </c>
      <c r="I18" s="25">
        <v>0</v>
      </c>
      <c r="J18" s="26">
        <v>6.6191696267533704E-4</v>
      </c>
      <c r="K18" s="8">
        <v>-1E-4</v>
      </c>
      <c r="L18" s="9">
        <v>5.8324657639503797E-4</v>
      </c>
      <c r="M18" s="25">
        <v>-1E-4</v>
      </c>
      <c r="N18" s="26">
        <v>5.3067250999992396E-4</v>
      </c>
      <c r="O18" s="8">
        <v>0</v>
      </c>
      <c r="P18" s="9">
        <v>5.0219128720579E-4</v>
      </c>
      <c r="Q18" s="25">
        <v>0</v>
      </c>
      <c r="R18" s="26">
        <v>5.0135913323106295E-4</v>
      </c>
      <c r="S18" s="8">
        <v>5.9999999999999995E-4</v>
      </c>
      <c r="T18" s="9">
        <v>4.9979054230100603E-4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-6.4000000000000003E-3</v>
      </c>
      <c r="D19" s="9">
        <v>-3.1727248935912401E-3</v>
      </c>
      <c r="E19" s="25">
        <v>-3.3999999999999998E-3</v>
      </c>
      <c r="F19" s="26">
        <v>-6.0166002101143699E-3</v>
      </c>
      <c r="G19" s="8">
        <v>4.0000000000000001E-3</v>
      </c>
      <c r="H19" s="9">
        <v>3.3776633746534302E-3</v>
      </c>
      <c r="I19" s="25">
        <v>-7.7000000000000002E-3</v>
      </c>
      <c r="J19" s="26">
        <v>1.2463843078424399E-4</v>
      </c>
      <c r="K19" s="8">
        <v>-2.5999999999999999E-3</v>
      </c>
      <c r="L19" s="9">
        <v>-2.3730831675181602E-3</v>
      </c>
      <c r="M19" s="25">
        <v>-1.0500000000000001E-2</v>
      </c>
      <c r="N19" s="26">
        <v>-9.3677208359654804E-3</v>
      </c>
      <c r="O19" s="8">
        <v>7.9000000000000008E-3</v>
      </c>
      <c r="P19" s="9">
        <v>4.2717988018447601E-3</v>
      </c>
      <c r="Q19" s="25">
        <v>-2.9999999999999997E-4</v>
      </c>
      <c r="R19" s="26">
        <v>-1.76630909082639E-3</v>
      </c>
      <c r="S19" s="8">
        <v>-1.1200000000000002E-2</v>
      </c>
      <c r="T19" s="9">
        <v>-1.4502469430832001E-2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7.9633926590995906E-3</v>
      </c>
      <c r="E21" s="25">
        <v>0</v>
      </c>
      <c r="F21" s="26">
        <v>7.7836083077058504E-3</v>
      </c>
      <c r="G21" s="8">
        <v>1E-4</v>
      </c>
      <c r="H21" s="9">
        <v>7.8020723568317796E-3</v>
      </c>
      <c r="I21" s="25">
        <v>0</v>
      </c>
      <c r="J21" s="26">
        <v>7.6297320059852698E-3</v>
      </c>
      <c r="K21" s="8">
        <v>-1E-4</v>
      </c>
      <c r="L21" s="9">
        <v>7.7738956058010797E-3</v>
      </c>
      <c r="M21" s="25">
        <v>0</v>
      </c>
      <c r="N21" s="26">
        <v>8.0030392019857996E-3</v>
      </c>
      <c r="O21" s="8">
        <v>1E-4</v>
      </c>
      <c r="P21" s="9">
        <v>5.9574313836542802E-3</v>
      </c>
      <c r="Q21" s="25">
        <v>0</v>
      </c>
      <c r="R21" s="26">
        <v>6.00396859432413E-3</v>
      </c>
      <c r="S21" s="8">
        <v>5.9999999999999995E-4</v>
      </c>
      <c r="T21" s="9">
        <v>6.2544163660343301E-3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-4.0000000000000002E-4</v>
      </c>
      <c r="D22" s="9">
        <v>1.6822789960514201E-2</v>
      </c>
      <c r="E22" s="25">
        <v>-2.9999999999999997E-4</v>
      </c>
      <c r="F22" s="26">
        <v>1.6439329003999401E-2</v>
      </c>
      <c r="G22" s="8">
        <v>-2.0000000000000001E-4</v>
      </c>
      <c r="H22" s="9">
        <v>1.6519814662643899E-2</v>
      </c>
      <c r="I22" s="25">
        <v>-1.9999999999999901E-4</v>
      </c>
      <c r="J22" s="26">
        <v>1.6681053988905299E-2</v>
      </c>
      <c r="K22" s="8">
        <v>-5.0000000000000001E-4</v>
      </c>
      <c r="L22" s="9">
        <v>1.6551035623769299E-2</v>
      </c>
      <c r="M22" s="25">
        <v>4.0000000000000099E-4</v>
      </c>
      <c r="N22" s="26">
        <v>1.7571520526852302E-2</v>
      </c>
      <c r="O22" s="8">
        <v>9.9999999999997999E-5</v>
      </c>
      <c r="P22" s="9">
        <v>1.7472180574802199E-2</v>
      </c>
      <c r="Q22" s="25">
        <v>-2.77555756156289E-19</v>
      </c>
      <c r="R22" s="26">
        <v>1.7776018377748299E-2</v>
      </c>
      <c r="S22" s="8">
        <v>4.0000000000000701E-4</v>
      </c>
      <c r="T22" s="9">
        <v>1.85137513538947E-2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4.0211175114621199E-4</v>
      </c>
      <c r="E25" s="25">
        <v>0</v>
      </c>
      <c r="F25" s="26">
        <v>4.0393135931641501E-4</v>
      </c>
      <c r="G25" s="8">
        <v>0</v>
      </c>
      <c r="H25" s="9">
        <v>4.01972511557996E-4</v>
      </c>
      <c r="I25" s="25">
        <v>0</v>
      </c>
      <c r="J25" s="26">
        <v>4.0884261854923801E-4</v>
      </c>
      <c r="K25" s="8">
        <v>0</v>
      </c>
      <c r="L25" s="9">
        <v>4.21750775923062E-4</v>
      </c>
      <c r="M25" s="25">
        <v>0</v>
      </c>
      <c r="N25" s="26">
        <v>4.3331772845974799E-4</v>
      </c>
      <c r="O25" s="8">
        <v>0</v>
      </c>
      <c r="P25" s="9">
        <v>4.1927178248803702E-4</v>
      </c>
      <c r="Q25" s="25">
        <v>0</v>
      </c>
      <c r="R25" s="26">
        <v>4.2437300520634498E-4</v>
      </c>
      <c r="S25" s="8">
        <v>0</v>
      </c>
      <c r="T25" s="9">
        <v>4.4398253609006898E-4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2.03433570156342E-5</v>
      </c>
      <c r="E26" s="25">
        <v>0</v>
      </c>
      <c r="F26" s="26">
        <v>6.0060738753660599E-5</v>
      </c>
      <c r="G26" s="8">
        <v>0</v>
      </c>
      <c r="H26" s="9">
        <v>3.0969362645847103E-5</v>
      </c>
      <c r="I26" s="25">
        <v>0</v>
      </c>
      <c r="J26" s="26">
        <v>1.7580098215438201E-5</v>
      </c>
      <c r="K26" s="8">
        <v>0</v>
      </c>
      <c r="L26" s="9">
        <v>3.5548899226385403E-5</v>
      </c>
      <c r="M26" s="25">
        <v>0</v>
      </c>
      <c r="N26" s="26">
        <v>1.05122476709525E-4</v>
      </c>
      <c r="O26" s="8">
        <v>0</v>
      </c>
      <c r="P26" s="9">
        <v>3.3137065095508802E-5</v>
      </c>
      <c r="Q26" s="25">
        <v>0</v>
      </c>
      <c r="R26" s="26">
        <v>4.35767608583194E-5</v>
      </c>
      <c r="S26" s="8">
        <v>0</v>
      </c>
      <c r="T26" s="9">
        <v>1.1949404617741E-4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-1.9199999999999998E-2</v>
      </c>
      <c r="D27" s="13">
        <v>1</v>
      </c>
      <c r="E27" s="27">
        <v>-3.3999999999999998E-3</v>
      </c>
      <c r="F27" s="28">
        <v>1</v>
      </c>
      <c r="G27" s="12">
        <v>7.9000000000000008E-3</v>
      </c>
      <c r="H27" s="13">
        <v>1</v>
      </c>
      <c r="I27" s="27">
        <v>-1.47E-2</v>
      </c>
      <c r="J27" s="28">
        <v>1</v>
      </c>
      <c r="K27" s="12">
        <v>-2.8500000000000001E-2</v>
      </c>
      <c r="L27" s="13">
        <v>1</v>
      </c>
      <c r="M27" s="27">
        <v>-2.3599999999999999E-2</v>
      </c>
      <c r="N27" s="28">
        <v>1</v>
      </c>
      <c r="O27" s="12">
        <v>3.5499999999999997E-2</v>
      </c>
      <c r="P27" s="13">
        <v>1</v>
      </c>
      <c r="Q27" s="27">
        <v>-1.0699999999999999E-2</v>
      </c>
      <c r="R27" s="28">
        <v>1</v>
      </c>
      <c r="S27" s="12">
        <v>-4.1700000000000001E-2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-37995.944229999797</v>
      </c>
      <c r="D28" s="45"/>
      <c r="E28" s="42">
        <v>-6546.1124999997701</v>
      </c>
      <c r="F28" s="43"/>
      <c r="G28" s="44">
        <v>15231.3299899999</v>
      </c>
      <c r="H28" s="45"/>
      <c r="I28" s="42">
        <v>-28397.778770000001</v>
      </c>
      <c r="J28" s="43"/>
      <c r="K28" s="44">
        <v>-54197.220410000198</v>
      </c>
      <c r="L28" s="45"/>
      <c r="M28" s="42">
        <v>-43572.649819999802</v>
      </c>
      <c r="N28" s="43"/>
      <c r="O28" s="44">
        <v>63655.277749999797</v>
      </c>
      <c r="P28" s="45"/>
      <c r="Q28" s="42">
        <v>-19788.4831600002</v>
      </c>
      <c r="R28" s="43"/>
      <c r="S28" s="44">
        <v>-76359.349549999999</v>
      </c>
      <c r="T28" s="45"/>
      <c r="U28" s="42"/>
      <c r="V28" s="43"/>
      <c r="W28" s="44"/>
      <c r="X28" s="45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8" t="s">
        <v>0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2:31" ht="15.5">
      <c r="B32" s="21" t="s">
        <v>41</v>
      </c>
      <c r="C32" s="53">
        <v>44562</v>
      </c>
      <c r="D32" s="54"/>
      <c r="E32" s="51">
        <v>44593</v>
      </c>
      <c r="F32" s="52"/>
      <c r="G32" s="53">
        <v>44621</v>
      </c>
      <c r="H32" s="54"/>
      <c r="I32" s="51">
        <v>44652</v>
      </c>
      <c r="J32" s="52"/>
      <c r="K32" s="53">
        <v>44682</v>
      </c>
      <c r="L32" s="54"/>
      <c r="M32" s="51">
        <v>44713</v>
      </c>
      <c r="N32" s="52"/>
      <c r="O32" s="53">
        <v>44743</v>
      </c>
      <c r="P32" s="54"/>
      <c r="Q32" s="51">
        <v>44774</v>
      </c>
      <c r="R32" s="52"/>
      <c r="S32" s="53">
        <v>44805</v>
      </c>
      <c r="T32" s="54"/>
      <c r="U32" s="51">
        <v>44835</v>
      </c>
      <c r="V32" s="52"/>
      <c r="W32" s="53">
        <v>44866</v>
      </c>
      <c r="X32" s="54"/>
      <c r="Y32" s="51">
        <v>44896</v>
      </c>
      <c r="Z32" s="52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-1.12E-2</v>
      </c>
      <c r="D34" s="17">
        <v>0.74847025944857803</v>
      </c>
      <c r="E34" s="29">
        <v>-4.4999999999999997E-3</v>
      </c>
      <c r="F34" s="30">
        <v>0.74803574957001595</v>
      </c>
      <c r="G34" s="16">
        <v>6.3E-3</v>
      </c>
      <c r="H34" s="17">
        <v>0.75015386555215402</v>
      </c>
      <c r="I34" s="29">
        <v>-8.6E-3</v>
      </c>
      <c r="J34" s="30">
        <v>0.75119751547360902</v>
      </c>
      <c r="K34" s="16">
        <v>-2.7099999999999999E-2</v>
      </c>
      <c r="L34" s="17">
        <v>0.74730993670555601</v>
      </c>
      <c r="M34" s="29">
        <v>-1.44E-2</v>
      </c>
      <c r="N34" s="30">
        <v>0.74757289471034805</v>
      </c>
      <c r="O34" s="16">
        <v>2.5499999999999998E-2</v>
      </c>
      <c r="P34" s="17">
        <v>0.74559046732023604</v>
      </c>
      <c r="Q34" s="29">
        <v>2.8E-3</v>
      </c>
      <c r="R34" s="30">
        <v>0.75774378733937298</v>
      </c>
      <c r="S34" s="16">
        <v>-3.9899999999999998E-2</v>
      </c>
      <c r="T34" s="17">
        <v>0.75379246290355795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-8.0000000000000002E-3</v>
      </c>
      <c r="D35" s="9">
        <v>0.25152974055142202</v>
      </c>
      <c r="E35" s="25">
        <v>1.1000000000000001E-3</v>
      </c>
      <c r="F35" s="26">
        <v>0.25196425042998399</v>
      </c>
      <c r="G35" s="8">
        <v>1.6000000000000001E-3</v>
      </c>
      <c r="H35" s="9">
        <v>0.24984613444784601</v>
      </c>
      <c r="I35" s="25">
        <v>-6.1000000000000004E-3</v>
      </c>
      <c r="J35" s="26">
        <v>0.248802484526391</v>
      </c>
      <c r="K35" s="8">
        <v>-1.4E-3</v>
      </c>
      <c r="L35" s="9">
        <v>0.25269006329444399</v>
      </c>
      <c r="M35" s="25">
        <v>-9.1999999999999998E-3</v>
      </c>
      <c r="N35" s="26">
        <v>0.25242710528965201</v>
      </c>
      <c r="O35" s="8">
        <v>0.01</v>
      </c>
      <c r="P35" s="9">
        <v>0.25440953267976402</v>
      </c>
      <c r="Q35" s="25">
        <v>-1.35E-2</v>
      </c>
      <c r="R35" s="26">
        <v>0.242256212660627</v>
      </c>
      <c r="S35" s="8">
        <v>-1.8E-3</v>
      </c>
      <c r="T35" s="9">
        <v>0.246207537096442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-1.9199999999999998E-2</v>
      </c>
      <c r="D36" s="13">
        <v>1</v>
      </c>
      <c r="E36" s="27">
        <v>-3.3999999999999998E-3</v>
      </c>
      <c r="F36" s="28">
        <v>1</v>
      </c>
      <c r="G36" s="12">
        <v>7.9000000000000008E-3</v>
      </c>
      <c r="H36" s="13">
        <v>1</v>
      </c>
      <c r="I36" s="27">
        <v>-1.47E-2</v>
      </c>
      <c r="J36" s="28">
        <v>1</v>
      </c>
      <c r="K36" s="12">
        <v>-2.8500000000000001E-2</v>
      </c>
      <c r="L36" s="13">
        <v>1</v>
      </c>
      <c r="M36" s="27">
        <v>-2.3599999999999999E-2</v>
      </c>
      <c r="N36" s="28">
        <v>1</v>
      </c>
      <c r="O36" s="12">
        <v>3.5499999999999997E-2</v>
      </c>
      <c r="P36" s="13">
        <v>1</v>
      </c>
      <c r="Q36" s="27">
        <v>-1.0699999999999999E-2</v>
      </c>
      <c r="R36" s="28">
        <v>1</v>
      </c>
      <c r="S36" s="12">
        <v>-4.1700000000000001E-2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8" t="s">
        <v>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 ht="15.5">
      <c r="B39" s="21" t="s">
        <v>41</v>
      </c>
      <c r="C39" s="53">
        <v>44562</v>
      </c>
      <c r="D39" s="54"/>
      <c r="E39" s="51">
        <v>44593</v>
      </c>
      <c r="F39" s="52"/>
      <c r="G39" s="53">
        <v>44621</v>
      </c>
      <c r="H39" s="54"/>
      <c r="I39" s="51">
        <v>44652</v>
      </c>
      <c r="J39" s="52"/>
      <c r="K39" s="53">
        <v>44682</v>
      </c>
      <c r="L39" s="54"/>
      <c r="M39" s="51">
        <v>44713</v>
      </c>
      <c r="N39" s="52"/>
      <c r="O39" s="53">
        <v>44743</v>
      </c>
      <c r="P39" s="54"/>
      <c r="Q39" s="51">
        <v>44774</v>
      </c>
      <c r="R39" s="52"/>
      <c r="S39" s="53">
        <v>44805</v>
      </c>
      <c r="T39" s="54"/>
      <c r="U39" s="51">
        <v>44835</v>
      </c>
      <c r="V39" s="52"/>
      <c r="W39" s="53">
        <v>44866</v>
      </c>
      <c r="X39" s="54"/>
      <c r="Y39" s="51">
        <v>44896</v>
      </c>
      <c r="Z39" s="52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-1.8100000000000002E-2</v>
      </c>
      <c r="D41" s="17">
        <v>0.87248106208471499</v>
      </c>
      <c r="E41" s="29">
        <v>-6.0000000000000001E-3</v>
      </c>
      <c r="F41" s="30">
        <v>0.86863956341585802</v>
      </c>
      <c r="G41" s="16">
        <v>4.1999999999999997E-3</v>
      </c>
      <c r="H41" s="17">
        <v>0.86438132284917002</v>
      </c>
      <c r="I41" s="29">
        <v>-1.37E-2</v>
      </c>
      <c r="J41" s="30">
        <v>0.85764939746043201</v>
      </c>
      <c r="K41" s="16">
        <v>-2.8400000000000002E-2</v>
      </c>
      <c r="L41" s="17">
        <v>0.85189106651941104</v>
      </c>
      <c r="M41" s="29">
        <v>-2.18E-2</v>
      </c>
      <c r="N41" s="30">
        <v>0.84985536279741003</v>
      </c>
      <c r="O41" s="16">
        <v>3.4599999999999999E-2</v>
      </c>
      <c r="P41" s="17">
        <v>0.84543971011432395</v>
      </c>
      <c r="Q41" s="29">
        <v>-1.06E-2</v>
      </c>
      <c r="R41" s="30">
        <v>0.84863569235168401</v>
      </c>
      <c r="S41" s="16">
        <v>-4.3099999999999999E-2</v>
      </c>
      <c r="T41" s="17">
        <v>0.844514530406691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-1.1000000000000001E-3</v>
      </c>
      <c r="D42" s="9">
        <v>0.12751893791528501</v>
      </c>
      <c r="E42" s="25">
        <v>2.5999999999999999E-3</v>
      </c>
      <c r="F42" s="26">
        <v>0.13136043658414201</v>
      </c>
      <c r="G42" s="8">
        <v>3.7000000000000002E-3</v>
      </c>
      <c r="H42" s="9">
        <v>0.13561867715083001</v>
      </c>
      <c r="I42" s="25">
        <v>-9.9999999999999807E-4</v>
      </c>
      <c r="J42" s="26">
        <v>0.14235060253956799</v>
      </c>
      <c r="K42" s="8">
        <v>-1.00000000000002E-4</v>
      </c>
      <c r="L42" s="9">
        <v>0.14810893348058901</v>
      </c>
      <c r="M42" s="25">
        <v>-1.8E-3</v>
      </c>
      <c r="N42" s="26">
        <v>0.150144637202591</v>
      </c>
      <c r="O42" s="8">
        <v>8.99999999999999E-4</v>
      </c>
      <c r="P42" s="9">
        <v>0.15456028988567599</v>
      </c>
      <c r="Q42" s="25">
        <v>-9.9999999999999002E-5</v>
      </c>
      <c r="R42" s="26">
        <v>0.15136430764831599</v>
      </c>
      <c r="S42" s="8">
        <v>1.4E-3</v>
      </c>
      <c r="T42" s="9">
        <v>0.155485469593309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-1.9199999999999998E-2</v>
      </c>
      <c r="D43" s="13">
        <v>1</v>
      </c>
      <c r="E43" s="27">
        <v>-3.3999999999999998E-3</v>
      </c>
      <c r="F43" s="28">
        <v>1</v>
      </c>
      <c r="G43" s="12">
        <v>7.9000000000000008E-3</v>
      </c>
      <c r="H43" s="13">
        <v>1</v>
      </c>
      <c r="I43" s="27">
        <v>-1.47E-2</v>
      </c>
      <c r="J43" s="28">
        <v>1</v>
      </c>
      <c r="K43" s="12">
        <v>-2.8500000000000001E-2</v>
      </c>
      <c r="L43" s="13">
        <v>1</v>
      </c>
      <c r="M43" s="27">
        <v>-2.3599999999999999E-2</v>
      </c>
      <c r="N43" s="28">
        <v>1</v>
      </c>
      <c r="O43" s="12">
        <v>3.5499999999999997E-2</v>
      </c>
      <c r="P43" s="13">
        <v>1</v>
      </c>
      <c r="Q43" s="27">
        <v>-1.0699999999999999E-2</v>
      </c>
      <c r="R43" s="28">
        <v>1</v>
      </c>
      <c r="S43" s="12">
        <v>-4.1700000000000001E-2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8" t="s">
        <v>0</v>
      </c>
      <c r="D45" s="49"/>
      <c r="E45" s="49"/>
      <c r="F45" s="49"/>
      <c r="G45" s="49"/>
      <c r="H45" s="49"/>
      <c r="I45" s="49"/>
      <c r="J45" s="50"/>
    </row>
    <row r="46" spans="2:26" ht="15.5">
      <c r="B46" s="21" t="s">
        <v>38</v>
      </c>
      <c r="C46" s="40" t="s">
        <v>46</v>
      </c>
      <c r="D46" s="41"/>
      <c r="E46" s="46" t="s">
        <v>47</v>
      </c>
      <c r="F46" s="47"/>
      <c r="G46" s="40" t="s">
        <v>48</v>
      </c>
      <c r="H46" s="41"/>
      <c r="I46" s="46" t="s">
        <v>49</v>
      </c>
      <c r="J46" s="47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1.9983996799988191E-4</v>
      </c>
      <c r="D48" s="9">
        <v>6.8004035287857104E-2</v>
      </c>
      <c r="E48" s="25">
        <v>2.0010899298141815E-3</v>
      </c>
      <c r="F48" s="26">
        <v>6.5152356869636802E-2</v>
      </c>
      <c r="G48" s="8">
        <v>5.9891957441915444E-4</v>
      </c>
      <c r="H48" s="9">
        <v>5.72252396399347E-2</v>
      </c>
      <c r="I48" s="25"/>
      <c r="J48" s="26"/>
    </row>
    <row r="49" spans="2:14">
      <c r="B49" s="10" t="s">
        <v>7</v>
      </c>
      <c r="C49" s="8">
        <v>-5.0921733250000045E-3</v>
      </c>
      <c r="D49" s="9">
        <v>0.182491870654097</v>
      </c>
      <c r="E49" s="25">
        <v>-7.976212132965399E-3</v>
      </c>
      <c r="F49" s="26">
        <v>0.19652509630503101</v>
      </c>
      <c r="G49" s="8">
        <v>-1.1150792335291593E-2</v>
      </c>
      <c r="H49" s="9">
        <v>0.204179691624368</v>
      </c>
      <c r="I49" s="25"/>
      <c r="J49" s="26"/>
    </row>
    <row r="50" spans="2:14">
      <c r="B50" s="10" t="s">
        <v>9</v>
      </c>
      <c r="C50" s="8">
        <v>0</v>
      </c>
      <c r="D50" s="9">
        <v>2.00682984134938E-4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7.3164778317824197E-4</v>
      </c>
      <c r="E51" s="25">
        <v>0</v>
      </c>
      <c r="F51" s="26">
        <v>1.86948413360463E-3</v>
      </c>
      <c r="G51" s="8">
        <v>5.9999999999993392E-4</v>
      </c>
      <c r="H51" s="9">
        <v>1.9141837048162499E-3</v>
      </c>
      <c r="I51" s="25"/>
      <c r="J51" s="26"/>
    </row>
    <row r="52" spans="2:14">
      <c r="B52" s="10" t="s">
        <v>13</v>
      </c>
      <c r="C52" s="8">
        <v>-1.899239903999983E-3</v>
      </c>
      <c r="D52" s="9">
        <v>0.13428618271724899</v>
      </c>
      <c r="E52" s="25">
        <v>-4.1955293926370096E-3</v>
      </c>
      <c r="F52" s="26">
        <v>0.141480410214987</v>
      </c>
      <c r="G52" s="8">
        <v>-5.9896573200481917E-3</v>
      </c>
      <c r="H52" s="9">
        <v>0.15077058753191899</v>
      </c>
      <c r="I52" s="25"/>
      <c r="J52" s="26"/>
    </row>
    <row r="53" spans="2:14">
      <c r="B53" s="10" t="s">
        <v>15</v>
      </c>
      <c r="C53" s="8">
        <v>-1.0000000050247593E-8</v>
      </c>
      <c r="D53" s="9">
        <v>1.7693959652944E-2</v>
      </c>
      <c r="E53" s="25">
        <v>-2.000399979996681E-4</v>
      </c>
      <c r="F53" s="26">
        <v>1.8206306538918901E-2</v>
      </c>
      <c r="G53" s="8">
        <v>-3.0002999099965066E-4</v>
      </c>
      <c r="H53" s="9">
        <v>1.6926558809594199E-2</v>
      </c>
      <c r="I53" s="25"/>
      <c r="J53" s="26"/>
    </row>
    <row r="54" spans="2:14">
      <c r="B54" s="10" t="s">
        <v>17</v>
      </c>
      <c r="C54" s="8">
        <v>-1.403441344000167E-3</v>
      </c>
      <c r="D54" s="9">
        <v>0.26435011513712697</v>
      </c>
      <c r="E54" s="25">
        <v>-3.0409424157374756E-2</v>
      </c>
      <c r="F54" s="26">
        <v>0.24630275822470299</v>
      </c>
      <c r="G54" s="8">
        <v>-3.4123843804469867E-2</v>
      </c>
      <c r="H54" s="9">
        <v>0.234142970215585</v>
      </c>
      <c r="I54" s="25"/>
      <c r="J54" s="26"/>
    </row>
    <row r="55" spans="2:14">
      <c r="B55" s="10" t="s">
        <v>45</v>
      </c>
      <c r="C55" s="8">
        <v>-7.9199586860000497E-3</v>
      </c>
      <c r="D55" s="9">
        <v>0.19250345526547599</v>
      </c>
      <c r="E55" s="25">
        <v>-2.9693197028283658E-2</v>
      </c>
      <c r="F55" s="26">
        <v>0.182402058817423</v>
      </c>
      <c r="G55" s="8">
        <v>-3.5324167219837742E-2</v>
      </c>
      <c r="H55" s="9">
        <v>0.185449088979562</v>
      </c>
      <c r="I55" s="25"/>
      <c r="J55" s="26"/>
    </row>
    <row r="56" spans="2:14">
      <c r="B56" s="10" t="s">
        <v>20</v>
      </c>
      <c r="C56" s="8">
        <v>-5.0013000700011023E-4</v>
      </c>
      <c r="D56" s="9">
        <v>1.3672383049475999E-2</v>
      </c>
      <c r="E56" s="25">
        <v>9.9559890011979846E-5</v>
      </c>
      <c r="F56" s="26">
        <v>1.4094563887637499E-2</v>
      </c>
      <c r="G56" s="8">
        <v>9.9349889106425948E-5</v>
      </c>
      <c r="H56" s="9">
        <v>1.4414783468984799E-2</v>
      </c>
      <c r="I56" s="25"/>
      <c r="J56" s="26"/>
    </row>
    <row r="57" spans="2:14">
      <c r="B57" s="10" t="s">
        <v>22</v>
      </c>
      <c r="C57" s="8">
        <v>8.4198924799998576E-3</v>
      </c>
      <c r="D57" s="9">
        <v>9.7257788314230806E-2</v>
      </c>
      <c r="E57" s="25">
        <v>1.8941708538368296E-2</v>
      </c>
      <c r="F57" s="26">
        <v>0.116691013400017</v>
      </c>
      <c r="G57" s="8">
        <v>1.9125748218556504E-2</v>
      </c>
      <c r="H57" s="9">
        <v>0.12364793061157101</v>
      </c>
      <c r="I57" s="25"/>
      <c r="J57" s="26"/>
    </row>
    <row r="58" spans="2:14">
      <c r="B58" s="10" t="s">
        <v>24</v>
      </c>
      <c r="C58" s="8">
        <v>0</v>
      </c>
      <c r="D58" s="9">
        <v>6.7538688589654497E-4</v>
      </c>
      <c r="E58" s="25">
        <v>-1.9998999999992773E-4</v>
      </c>
      <c r="F58" s="26">
        <v>5.3067250999992396E-4</v>
      </c>
      <c r="G58" s="8">
        <v>3.9989000600004765E-4</v>
      </c>
      <c r="H58" s="9">
        <v>4.9979054230100603E-4</v>
      </c>
      <c r="I58" s="25"/>
      <c r="J58" s="26"/>
    </row>
    <row r="59" spans="2:14">
      <c r="B59" s="10" t="s">
        <v>25</v>
      </c>
      <c r="C59" s="8">
        <v>-5.8173529599999663E-3</v>
      </c>
      <c r="D59" s="9">
        <v>3.3776633746534302E-3</v>
      </c>
      <c r="E59" s="25">
        <v>-2.6369136615695177E-2</v>
      </c>
      <c r="F59" s="26">
        <v>-9.3677208359654804E-3</v>
      </c>
      <c r="G59" s="8">
        <v>-2.9959364844058367E-2</v>
      </c>
      <c r="H59" s="9">
        <v>-1.4502469430832001E-2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9.9999999999988987E-5</v>
      </c>
      <c r="D61" s="9">
        <v>7.8020723568317796E-3</v>
      </c>
      <c r="E61" s="25">
        <v>-1.0000000050247593E-8</v>
      </c>
      <c r="F61" s="26">
        <v>8.0030392019857996E-3</v>
      </c>
      <c r="G61" s="8">
        <v>7.0004999299921877E-4</v>
      </c>
      <c r="H61" s="9">
        <v>6.2544163660343301E-3</v>
      </c>
      <c r="I61" s="25"/>
      <c r="J61" s="26"/>
      <c r="N61" s="34"/>
    </row>
    <row r="62" spans="2:14">
      <c r="B62" s="10" t="s">
        <v>28</v>
      </c>
      <c r="C62" s="8">
        <v>-8.9974002399983988E-4</v>
      </c>
      <c r="D62" s="9">
        <v>1.6519814662643899E-2</v>
      </c>
      <c r="E62" s="25">
        <v>-1.1996499000752614E-3</v>
      </c>
      <c r="F62" s="26">
        <v>1.7571520526852302E-2</v>
      </c>
      <c r="G62" s="8">
        <v>-7.0020977301143983E-4</v>
      </c>
      <c r="H62" s="9">
        <v>1.85137513538947E-2</v>
      </c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  <c r="N64" s="34"/>
    </row>
    <row r="65" spans="2:14">
      <c r="B65" s="10" t="s">
        <v>31</v>
      </c>
      <c r="C65" s="8">
        <v>0</v>
      </c>
      <c r="D65" s="9">
        <v>4.01972511557996E-4</v>
      </c>
      <c r="E65" s="25">
        <v>0</v>
      </c>
      <c r="F65" s="26">
        <v>4.3331772845974799E-4</v>
      </c>
      <c r="G65" s="8">
        <v>0</v>
      </c>
      <c r="H65" s="9">
        <v>4.4398253609006898E-4</v>
      </c>
      <c r="I65" s="25"/>
      <c r="J65" s="26"/>
      <c r="N65" s="34"/>
    </row>
    <row r="66" spans="2:14">
      <c r="B66" s="10" t="s">
        <v>32</v>
      </c>
      <c r="C66" s="8">
        <v>0</v>
      </c>
      <c r="D66" s="9">
        <v>3.0969362645847103E-5</v>
      </c>
      <c r="E66" s="25">
        <v>0</v>
      </c>
      <c r="F66" s="26">
        <v>1.05122476709525E-4</v>
      </c>
      <c r="G66" s="8">
        <v>0</v>
      </c>
      <c r="H66" s="9">
        <v>1.1949404617741E-4</v>
      </c>
      <c r="I66" s="25"/>
      <c r="J66" s="26"/>
      <c r="N66" s="34"/>
    </row>
    <row r="67" spans="2:14">
      <c r="B67" s="11" t="s">
        <v>42</v>
      </c>
      <c r="C67" s="12">
        <v>-1.4812313802000442E-2</v>
      </c>
      <c r="D67" s="13">
        <v>1</v>
      </c>
      <c r="E67" s="27">
        <f>SUM(E48:E66)</f>
        <v>-7.920083086683645E-2</v>
      </c>
      <c r="F67" s="28">
        <v>1</v>
      </c>
      <c r="G67" s="12">
        <v>-9.6024107606635573E-2</v>
      </c>
      <c r="H67" s="13">
        <v>1</v>
      </c>
      <c r="I67" s="33"/>
      <c r="J67" s="28"/>
      <c r="N67" s="34"/>
    </row>
    <row r="68" spans="2:14">
      <c r="B68" s="31" t="s">
        <v>39</v>
      </c>
      <c r="C68" s="44">
        <v>-29310.726739999602</v>
      </c>
      <c r="D68" s="45"/>
      <c r="E68" s="42">
        <v>-155478.37573999999</v>
      </c>
      <c r="F68" s="43"/>
      <c r="G68" s="44">
        <v>-187970.93070000038</v>
      </c>
      <c r="H68" s="45"/>
      <c r="I68" s="42"/>
      <c r="J68" s="43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5">
      <c r="C70" s="48" t="s">
        <v>0</v>
      </c>
      <c r="D70" s="49"/>
      <c r="E70" s="49"/>
      <c r="F70" s="49"/>
      <c r="G70" s="49"/>
      <c r="H70" s="49"/>
      <c r="I70" s="49"/>
      <c r="J70" s="50"/>
      <c r="N70" s="34"/>
    </row>
    <row r="71" spans="2:14" ht="15.5">
      <c r="B71" s="21" t="s">
        <v>38</v>
      </c>
      <c r="C71" s="40" t="s">
        <v>46</v>
      </c>
      <c r="D71" s="41"/>
      <c r="E71" s="46" t="s">
        <v>47</v>
      </c>
      <c r="F71" s="47"/>
      <c r="G71" s="40" t="s">
        <v>48</v>
      </c>
      <c r="H71" s="41"/>
      <c r="I71" s="46" t="s">
        <v>49</v>
      </c>
      <c r="J71" s="47"/>
      <c r="N71" s="34"/>
    </row>
    <row r="72" spans="2:14" ht="28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37">
        <v>-9.4481924799999506E-3</v>
      </c>
      <c r="D73" s="17">
        <v>0.75015386555215402</v>
      </c>
      <c r="E73" s="25">
        <v>-5.7338081514542893E-2</v>
      </c>
      <c r="F73" s="30">
        <v>0.74757289471034805</v>
      </c>
      <c r="G73" s="17">
        <v>-6.8872764778323783E-2</v>
      </c>
      <c r="H73" s="17">
        <v>0.75379246290355795</v>
      </c>
      <c r="I73" s="25"/>
      <c r="J73" s="30"/>
      <c r="N73" s="34"/>
    </row>
    <row r="74" spans="2:14">
      <c r="B74" s="10" t="s">
        <v>35</v>
      </c>
      <c r="C74" s="8">
        <v>-5.3198540799999083E-3</v>
      </c>
      <c r="D74" s="9">
        <v>0.24984613444784601</v>
      </c>
      <c r="E74" s="25">
        <v>-2.1853963168378954E-2</v>
      </c>
      <c r="F74" s="26">
        <v>0.25242710528965201</v>
      </c>
      <c r="G74" s="9">
        <v>-2.7163786869039863E-2</v>
      </c>
      <c r="H74" s="9">
        <v>0.246207537096442</v>
      </c>
      <c r="I74" s="25"/>
      <c r="J74" s="26"/>
      <c r="N74" s="35"/>
    </row>
    <row r="75" spans="2:14">
      <c r="B75" s="11" t="s">
        <v>42</v>
      </c>
      <c r="C75" s="12">
        <v>-1.4768046559999859E-2</v>
      </c>
      <c r="D75" s="13">
        <v>1</v>
      </c>
      <c r="E75" s="27">
        <f>SUM(E73:E74)</f>
        <v>-7.9192044682921847E-2</v>
      </c>
      <c r="F75" s="28">
        <v>1</v>
      </c>
      <c r="G75" s="12">
        <v>-9.6036551647363647E-2</v>
      </c>
      <c r="H75" s="13">
        <v>1</v>
      </c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5">
      <c r="C77" s="48" t="s">
        <v>0</v>
      </c>
      <c r="D77" s="49"/>
      <c r="E77" s="49"/>
      <c r="F77" s="49"/>
      <c r="G77" s="49"/>
      <c r="H77" s="49"/>
      <c r="I77" s="49"/>
      <c r="J77" s="50"/>
      <c r="L77" s="36"/>
      <c r="N77" s="34"/>
    </row>
    <row r="78" spans="2:14" ht="15.5">
      <c r="B78" s="21" t="s">
        <v>38</v>
      </c>
      <c r="C78" s="40" t="s">
        <v>46</v>
      </c>
      <c r="D78" s="41"/>
      <c r="E78" s="46" t="s">
        <v>47</v>
      </c>
      <c r="F78" s="47"/>
      <c r="G78" s="40" t="s">
        <v>48</v>
      </c>
      <c r="H78" s="41"/>
      <c r="I78" s="46" t="s">
        <v>49</v>
      </c>
      <c r="J78" s="47"/>
    </row>
    <row r="79" spans="2:14" ht="28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-1.9992163880000035E-2</v>
      </c>
      <c r="D80" s="17">
        <v>0.86438132284917002</v>
      </c>
      <c r="E80" s="25">
        <v>-8.1442243938941852E-2</v>
      </c>
      <c r="F80" s="30">
        <v>0.84985536279741003</v>
      </c>
      <c r="G80" s="17">
        <v>-0.10045922349573402</v>
      </c>
      <c r="H80" s="17">
        <v>0.844514530406691</v>
      </c>
      <c r="I80" s="25"/>
      <c r="J80" s="30"/>
    </row>
    <row r="81" spans="2:10">
      <c r="B81" s="10" t="s">
        <v>37</v>
      </c>
      <c r="C81" s="8">
        <v>5.2026794180000113E-3</v>
      </c>
      <c r="D81" s="9">
        <v>0.13561867715083001</v>
      </c>
      <c r="E81" s="25">
        <v>2.2896822883242685E-3</v>
      </c>
      <c r="F81" s="26">
        <v>0.150144637202591</v>
      </c>
      <c r="G81" s="17">
        <v>4.4957518214425729E-3</v>
      </c>
      <c r="H81" s="9">
        <v>0.155485469593309</v>
      </c>
      <c r="I81" s="25"/>
      <c r="J81" s="26"/>
    </row>
    <row r="82" spans="2:10">
      <c r="B82" s="11" t="s">
        <v>42</v>
      </c>
      <c r="C82" s="12">
        <v>-1.4789484462000024E-2</v>
      </c>
      <c r="D82" s="13">
        <v>1</v>
      </c>
      <c r="E82" s="27">
        <f>SUM(E80:E81)</f>
        <v>-7.9152561650617584E-2</v>
      </c>
      <c r="F82" s="28">
        <v>1</v>
      </c>
      <c r="G82" s="12">
        <v>-9.5963471674291451E-2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46:D46"/>
    <mergeCell ref="E68:F68"/>
    <mergeCell ref="G68:H68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2022-10-27T09:27:30Z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